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<sst xmlns="http://schemas.openxmlformats.org/spreadsheetml/2006/main" count="40" uniqueCount="26">
  <si>
    <t>GRYLLEFJORDBOTN</t>
  </si>
  <si>
    <t xml:space="preserve"> GNR. 23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</si>
  <si>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</si>
  <si>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</si>
  <si>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</si>
  <si>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</si>
  <si>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</si>
  <si>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</si>
  <si>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</si>
  <si>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</si>
  <si>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ELSA JAKOBSEN</t>
  </si>
  <si>
    <t>9380 GRYLLEFJORD</t>
  </si>
  <si>
    <t>1/1</t>
  </si>
  <si>
    <t xml:space="preserve">Ny eier </t>
  </si>
  <si>
    <t>IVAR HOLMEIDE</t>
  </si>
  <si>
    <t>REKTOR STEENEGT. 36, 9008 TROMSØ</t>
  </si>
  <si>
    <t>ARNFINN HOEL</t>
  </si>
  <si>
    <t>1/2</t>
  </si>
  <si>
    <t>STIAN HOEL</t>
  </si>
  <si>
    <t>LOVIN HERLEIF HAUGE</t>
  </si>
  <si>
    <t>GRASMYR, 9303 SILSAND</t>
  </si>
  <si>
    <t>VIGDIS KARLSEN</t>
  </si>
  <si>
    <t>OLA STRAND</t>
  </si>
  <si>
    <t>BEKKFARET 21, 9360 BARDU</t>
  </si>
  <si>
    <t>LEIF DAG RASMUSSEN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</si>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</sst>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164" fontId="23" fillId="0" borderId="15" xfId="0" applyNumberFormat="1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164" fontId="0" fillId="0" borderId="15" xfId="58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164" fontId="23" fillId="0" borderId="17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164" fontId="0" fillId="0" borderId="17" xfId="58" applyNumberFormat="1" applyFont="1" applyBorder="1" applyAlignment="1">
      <alignment/>
    </xf>
    <xf numFmtId="0" fontId="23" fillId="0" borderId="19" xfId="0" applyFont="1" applyBorder="1" applyAlignment="1">
      <alignment/>
    </xf>
    <xf numFmtId="49" fontId="23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164" fontId="0" fillId="33" borderId="12" xfId="0" applyNumberForma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\Skrivebord\Eiendomskatt\EIENDOMSSKATT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GRFJBOTN SUM "/>
      <sheetName val="23-4"/>
      <sheetName val="23-6"/>
      <sheetName val="23-14"/>
      <sheetName val="23-15"/>
      <sheetName val="23-16"/>
      <sheetName val="23-17"/>
      <sheetName val="23-18"/>
      <sheetName val="23-19"/>
      <sheetName val="b"/>
    </sheetNames>
    <sheetDataSet>
      <sheetData sheetId="3">
        <row r="54">
          <cell r="F54">
            <v>520</v>
          </cell>
        </row>
      </sheetData>
      <sheetData sheetId="4">
        <row r="54">
          <cell r="F54">
            <v>1300</v>
          </cell>
        </row>
      </sheetData>
      <sheetData sheetId="5">
        <row r="54">
          <cell r="F54">
            <v>111.8</v>
          </cell>
        </row>
      </sheetData>
      <sheetData sheetId="6">
        <row r="54">
          <cell r="F54">
            <v>482.3</v>
          </cell>
        </row>
      </sheetData>
      <sheetData sheetId="7">
        <row r="54">
          <cell r="F54">
            <v>154.70000000000002</v>
          </cell>
        </row>
      </sheetData>
      <sheetData sheetId="8">
        <row r="54">
          <cell r="F54">
            <v>0</v>
          </cell>
        </row>
      </sheetData>
      <sheetData sheetId="9">
        <row r="54">
          <cell r="F54">
            <v>353.21</v>
          </cell>
        </row>
      </sheetData>
      <sheetData sheetId="10">
        <row r="54">
          <cell r="F54">
            <v>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2" max="2" width="25.8515625" style="0" customWidth="1"/>
    <col min="3" max="3" width="29.140625" style="0" customWidth="1"/>
    <col min="4" max="4" width="14.421875" style="0" customWidth="1"/>
  </cols>
  <sheetData>
    <row r="1" spans="1:7" ht="27" thickBot="1">
      <c r="A1" s="1" t="s">
        <v>0</v>
      </c>
      <c r="B1" s="2"/>
      <c r="C1" s="3" t="s">
        <v>1</v>
      </c>
      <c r="D1" s="3">
        <v>2008</v>
      </c>
      <c r="E1" s="4" t="s">
        <v>2</v>
      </c>
      <c r="F1" s="5" t="s">
        <v>2</v>
      </c>
      <c r="G1" s="6" t="s">
        <v>2</v>
      </c>
    </row>
    <row r="2" spans="1:7" ht="15.75" thickBot="1">
      <c r="A2" s="7" t="s">
        <v>3</v>
      </c>
      <c r="B2" s="7" t="s">
        <v>4</v>
      </c>
      <c r="C2" s="8" t="s">
        <v>5</v>
      </c>
      <c r="D2" s="9" t="s">
        <v>6</v>
      </c>
      <c r="E2" s="9" t="s">
        <v>7</v>
      </c>
      <c r="F2" s="10" t="s">
        <v>8</v>
      </c>
      <c r="G2" s="10" t="s">
        <v>9</v>
      </c>
    </row>
    <row r="3" spans="1:7" ht="15">
      <c r="A3" s="11">
        <v>4</v>
      </c>
      <c r="B3" s="12" t="s">
        <v>10</v>
      </c>
      <c r="C3" s="12" t="s">
        <v>11</v>
      </c>
      <c r="D3" s="13">
        <f>G3/4*1000</f>
        <v>130000</v>
      </c>
      <c r="E3" s="11">
        <v>4</v>
      </c>
      <c r="F3" s="14" t="s">
        <v>12</v>
      </c>
      <c r="G3" s="15">
        <f>'[1]23-4'!F54</f>
        <v>520</v>
      </c>
    </row>
    <row r="4" spans="1:7" ht="15">
      <c r="A4" s="11">
        <v>6</v>
      </c>
      <c r="B4" s="12" t="s">
        <v>13</v>
      </c>
      <c r="C4" s="12" t="s">
        <v>2</v>
      </c>
      <c r="D4" s="13">
        <f aca="true" t="shared" si="0" ref="D4:D11">G4/4*1000</f>
        <v>325000</v>
      </c>
      <c r="E4" s="11">
        <v>4</v>
      </c>
      <c r="F4" s="14" t="s">
        <v>12</v>
      </c>
      <c r="G4" s="15">
        <f>'[1]23-6'!F54</f>
        <v>1300</v>
      </c>
    </row>
    <row r="5" spans="1:7" ht="15">
      <c r="A5" s="11">
        <v>14</v>
      </c>
      <c r="B5" s="12" t="s">
        <v>14</v>
      </c>
      <c r="C5" s="12" t="s">
        <v>15</v>
      </c>
      <c r="D5" s="13">
        <f t="shared" si="0"/>
        <v>27950</v>
      </c>
      <c r="E5" s="11">
        <v>4</v>
      </c>
      <c r="F5" s="14" t="s">
        <v>12</v>
      </c>
      <c r="G5" s="15">
        <f>'[1]23-14'!F54</f>
        <v>111.8</v>
      </c>
    </row>
    <row r="6" spans="1:7" ht="15">
      <c r="A6" s="11">
        <v>15</v>
      </c>
      <c r="B6" s="12" t="s">
        <v>16</v>
      </c>
      <c r="C6" s="12" t="s">
        <v>11</v>
      </c>
      <c r="D6" s="13">
        <f t="shared" si="0"/>
        <v>120575</v>
      </c>
      <c r="E6" s="11">
        <v>4</v>
      </c>
      <c r="F6" s="14" t="s">
        <v>17</v>
      </c>
      <c r="G6" s="15">
        <f>'[1]23-15'!F54</f>
        <v>482.3</v>
      </c>
    </row>
    <row r="7" spans="1:7" ht="15">
      <c r="A7" s="11">
        <v>15</v>
      </c>
      <c r="B7" s="12" t="s">
        <v>18</v>
      </c>
      <c r="C7" s="12" t="s">
        <v>11</v>
      </c>
      <c r="D7" s="13">
        <f t="shared" si="0"/>
        <v>0</v>
      </c>
      <c r="E7" s="11">
        <v>4</v>
      </c>
      <c r="F7" s="14" t="s">
        <v>17</v>
      </c>
      <c r="G7" s="15"/>
    </row>
    <row r="8" spans="1:7" ht="15">
      <c r="A8" s="11">
        <v>16</v>
      </c>
      <c r="B8" s="12" t="s">
        <v>19</v>
      </c>
      <c r="C8" s="12" t="s">
        <v>20</v>
      </c>
      <c r="D8" s="13">
        <f t="shared" si="0"/>
        <v>38675.00000000001</v>
      </c>
      <c r="E8" s="11">
        <v>4</v>
      </c>
      <c r="F8" s="14" t="s">
        <v>12</v>
      </c>
      <c r="G8" s="15">
        <f>'[1]23-16'!F54</f>
        <v>154.70000000000002</v>
      </c>
    </row>
    <row r="9" spans="1:7" ht="15">
      <c r="A9" s="11">
        <v>17</v>
      </c>
      <c r="B9" s="12" t="s">
        <v>21</v>
      </c>
      <c r="C9" s="12" t="s">
        <v>11</v>
      </c>
      <c r="D9" s="13">
        <f t="shared" si="0"/>
        <v>0</v>
      </c>
      <c r="E9" s="11">
        <v>4</v>
      </c>
      <c r="F9" s="14" t="s">
        <v>12</v>
      </c>
      <c r="G9" s="15">
        <f>'[1]23-17'!F54</f>
        <v>0</v>
      </c>
    </row>
    <row r="10" spans="1:7" ht="15">
      <c r="A10" s="11">
        <v>18</v>
      </c>
      <c r="B10" s="12" t="s">
        <v>22</v>
      </c>
      <c r="C10" s="12" t="s">
        <v>23</v>
      </c>
      <c r="D10" s="13">
        <f t="shared" si="0"/>
        <v>88302.5</v>
      </c>
      <c r="E10" s="11">
        <v>4</v>
      </c>
      <c r="F10" s="14" t="s">
        <v>12</v>
      </c>
      <c r="G10" s="15">
        <f>'[1]23-18'!F54</f>
        <v>353.21</v>
      </c>
    </row>
    <row r="11" spans="1:7" ht="15.75" thickBot="1">
      <c r="A11" s="16">
        <v>19</v>
      </c>
      <c r="B11" s="17" t="s">
        <v>24</v>
      </c>
      <c r="C11" s="17" t="s">
        <v>11</v>
      </c>
      <c r="D11" s="18">
        <f t="shared" si="0"/>
        <v>169000</v>
      </c>
      <c r="E11" s="16">
        <v>4</v>
      </c>
      <c r="F11" s="19" t="s">
        <v>12</v>
      </c>
      <c r="G11" s="20">
        <f>'[1]23-19'!F54</f>
        <v>676</v>
      </c>
    </row>
    <row r="12" spans="1:6" ht="15.75" thickBot="1">
      <c r="A12" s="21"/>
      <c r="B12" s="21"/>
      <c r="C12" s="21"/>
      <c r="D12" s="21"/>
      <c r="E12" s="21"/>
      <c r="F12" s="22"/>
    </row>
    <row r="13" spans="1:7" ht="15.75" thickBot="1">
      <c r="A13" s="23"/>
      <c r="B13" s="23"/>
      <c r="C13" s="23"/>
      <c r="D13" s="23"/>
      <c r="E13" s="23"/>
      <c r="F13" s="24" t="s">
        <v>25</v>
      </c>
      <c r="G13" s="25">
        <f>SUM(G3:G11)</f>
        <v>3598.0099999999998</v>
      </c>
    </row>
    <row r="14" spans="1:6" ht="15">
      <c r="A14" s="23"/>
      <c r="B14" s="23"/>
      <c r="C14" s="23"/>
      <c r="D14" s="23"/>
      <c r="E14" s="23"/>
      <c r="F14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</dc:creator>
  <cp:keywords/>
  <dc:description/>
  <cp:lastModifiedBy>Svein</cp:lastModifiedBy>
  <dcterms:created xsi:type="dcterms:W3CDTF">2008-04-01T19:11:30Z</dcterms:created>
  <dcterms:modified xsi:type="dcterms:W3CDTF">2008-04-01T19:12:08Z</dcterms:modified>
  <cp:category/>
  <cp:version/>
  <cp:contentType/>
  <cp:contentStatus/>
</cp:coreProperties>
</file>