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1122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<sst xmlns="http://schemas.openxmlformats.org/spreadsheetml/2006/main" count="58" uniqueCount="32">
  <si>
    <t xml:space="preserve">FINNES                     </t>
  </si>
  <si>
    <t>GNR.35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</si>
  <si>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</si>
  <si>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</si>
  <si>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</si>
  <si>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</si>
  <si>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</si>
  <si>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</si>
  <si>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</si>
  <si>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</si>
  <si>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LEIF NILSSEN</t>
  </si>
  <si>
    <t>9395 KALDFARNES</t>
  </si>
  <si>
    <t>1/1</t>
  </si>
  <si>
    <t>JOHAN MARKUSSEN</t>
  </si>
  <si>
    <t>1/5</t>
  </si>
  <si>
    <t>IVER MARKUSSEN</t>
  </si>
  <si>
    <t>NESSEV.17, 9411 HARSTAD</t>
  </si>
  <si>
    <t>WILLY HANSEN</t>
  </si>
  <si>
    <t>EDGAR JENSEN</t>
  </si>
  <si>
    <t>NEDRE GLOMSV.2, 1666 ROLVSØY</t>
  </si>
  <si>
    <t>1/2</t>
  </si>
  <si>
    <t>SYNØVE SUMSTAD</t>
  </si>
  <si>
    <t>FOSSEGRENDA 20E, 7038 TRONDHEIM</t>
  </si>
  <si>
    <t>SEVALD PETTERSEN</t>
  </si>
  <si>
    <t>SANDVIKV.16, 9300 FINNSNES</t>
  </si>
  <si>
    <t>HAFTOR BÅRDSEN</t>
  </si>
  <si>
    <t>REINELV, 9300 FINNSNES</t>
  </si>
  <si>
    <t>ASTRID NILSEN</t>
  </si>
  <si>
    <t>HERDIS THOMMESEN</t>
  </si>
  <si>
    <t>ALSTADTUNET 4, 8071 BODØ</t>
  </si>
  <si>
    <t>PAULA JAKOBSEN</t>
  </si>
  <si>
    <t xml:space="preserve">SUM 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</si>
</sst>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kr&quot;\ * #,##0.00_);_(&quot;kr&quot;\ * \(#,##0.00\);_(&quot;kr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164" fontId="22" fillId="0" borderId="17" xfId="0" applyNumberFormat="1" applyFont="1" applyBorder="1" applyAlignment="1">
      <alignment/>
    </xf>
    <xf numFmtId="166" fontId="22" fillId="0" borderId="17" xfId="49" applyNumberFormat="1" applyFont="1" applyBorder="1" applyAlignment="1">
      <alignment/>
    </xf>
    <xf numFmtId="49" fontId="22" fillId="0" borderId="19" xfId="0" applyNumberFormat="1" applyFont="1" applyBorder="1" applyAlignment="1">
      <alignment horizontal="center"/>
    </xf>
    <xf numFmtId="164" fontId="0" fillId="0" borderId="17" xfId="58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164" fontId="22" fillId="0" borderId="20" xfId="0" applyNumberFormat="1" applyFont="1" applyBorder="1" applyAlignment="1">
      <alignment/>
    </xf>
    <xf numFmtId="166" fontId="22" fillId="0" borderId="20" xfId="49" applyNumberFormat="1" applyFont="1" applyBorder="1" applyAlignment="1">
      <alignment/>
    </xf>
    <xf numFmtId="49" fontId="22" fillId="0" borderId="22" xfId="0" applyNumberFormat="1" applyFont="1" applyBorder="1" applyAlignment="1">
      <alignment horizontal="center"/>
    </xf>
    <xf numFmtId="164" fontId="0" fillId="0" borderId="20" xfId="58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164" fontId="22" fillId="0" borderId="23" xfId="0" applyNumberFormat="1" applyFont="1" applyBorder="1" applyAlignment="1">
      <alignment/>
    </xf>
    <xf numFmtId="166" fontId="22" fillId="0" borderId="23" xfId="49" applyNumberFormat="1" applyFont="1" applyBorder="1" applyAlignment="1">
      <alignment/>
    </xf>
    <xf numFmtId="49" fontId="22" fillId="0" borderId="25" xfId="0" applyNumberFormat="1" applyFont="1" applyBorder="1" applyAlignment="1">
      <alignment horizontal="center"/>
    </xf>
    <xf numFmtId="164" fontId="0" fillId="0" borderId="23" xfId="58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164" fontId="0" fillId="0" borderId="0" xfId="58" applyNumberFormat="1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164" fontId="0" fillId="33" borderId="12" xfId="58" applyNumberFormat="1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35.xls/C58EA28C-18C0-4a97-9AF2-036E93DDAFB3/EIENDOMSSKATT.35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SUM FINNES 35 "/>
      <sheetName val="35-1"/>
      <sheetName val="35-2"/>
      <sheetName val="35-3"/>
      <sheetName val="35-4"/>
      <sheetName val="35-5"/>
      <sheetName val="35-6"/>
      <sheetName val="35-7"/>
      <sheetName val="35-9"/>
      <sheetName val="35-10"/>
      <sheetName val="35-11"/>
      <sheetName val="35-12"/>
      <sheetName val="35-13"/>
      <sheetName val=" "/>
      <sheetName val="b"/>
    </sheetNames>
    <sheetDataSet>
      <sheetData sheetId="3">
        <row r="54">
          <cell r="F54">
            <v>1275.4</v>
          </cell>
        </row>
      </sheetData>
      <sheetData sheetId="4">
        <row r="54">
          <cell r="F54">
            <v>0</v>
          </cell>
        </row>
      </sheetData>
      <sheetData sheetId="7">
        <row r="54">
          <cell r="F54">
            <v>1154.4</v>
          </cell>
        </row>
      </sheetData>
      <sheetData sheetId="8">
        <row r="54">
          <cell r="F54">
            <v>1768</v>
          </cell>
        </row>
      </sheetData>
      <sheetData sheetId="9">
        <row r="54">
          <cell r="F54">
            <v>800.8000000000001</v>
          </cell>
        </row>
      </sheetData>
      <sheetData sheetId="10">
        <row r="54">
          <cell r="F54">
            <v>326.3</v>
          </cell>
        </row>
      </sheetData>
      <sheetData sheetId="11">
        <row r="54">
          <cell r="F54">
            <v>1297.8</v>
          </cell>
        </row>
      </sheetData>
      <sheetData sheetId="12">
        <row r="54">
          <cell r="F54">
            <v>311.49</v>
          </cell>
        </row>
      </sheetData>
      <sheetData sheetId="13">
        <row r="54">
          <cell r="F54">
            <v>0</v>
          </cell>
        </row>
      </sheetData>
      <sheetData sheetId="14">
        <row r="54">
          <cell r="F54">
            <v>1928.94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22.7109375" style="0" customWidth="1"/>
    <col min="3" max="3" width="29.421875" style="0" customWidth="1"/>
    <col min="4" max="4" width="17.00390625" style="0" customWidth="1"/>
    <col min="5" max="5" width="10.28125" style="0" customWidth="1"/>
    <col min="6" max="6" width="7.421875" style="0" customWidth="1"/>
    <col min="7" max="7" width="14.8515625" style="0" customWidth="1"/>
  </cols>
  <sheetData>
    <row r="1" spans="1:7" ht="27" thickBot="1">
      <c r="A1" s="1" t="s">
        <v>0</v>
      </c>
      <c r="B1" s="2"/>
      <c r="C1" s="3" t="s">
        <v>1</v>
      </c>
      <c r="D1" s="4">
        <v>2009</v>
      </c>
      <c r="E1" s="5" t="s">
        <v>2</v>
      </c>
      <c r="F1" s="6" t="s">
        <v>2</v>
      </c>
      <c r="G1" s="7" t="s">
        <v>2</v>
      </c>
    </row>
    <row r="2" spans="1:7" ht="15.75" thickBot="1">
      <c r="A2" s="8" t="s">
        <v>3</v>
      </c>
      <c r="B2" s="9" t="s">
        <v>4</v>
      </c>
      <c r="C2" s="10" t="s">
        <v>5</v>
      </c>
      <c r="D2" s="11" t="s">
        <v>6</v>
      </c>
      <c r="E2" s="11" t="s">
        <v>7</v>
      </c>
      <c r="F2" s="12" t="s">
        <v>8</v>
      </c>
      <c r="G2" s="13" t="s">
        <v>9</v>
      </c>
    </row>
    <row r="3" spans="1:7" ht="15">
      <c r="A3" s="14">
        <v>1</v>
      </c>
      <c r="B3" s="15" t="s">
        <v>10</v>
      </c>
      <c r="C3" s="16" t="s">
        <v>11</v>
      </c>
      <c r="D3" s="17">
        <f>G3/4*1000</f>
        <v>318850</v>
      </c>
      <c r="E3" s="18">
        <v>4</v>
      </c>
      <c r="F3" s="19" t="s">
        <v>12</v>
      </c>
      <c r="G3" s="20">
        <f>'[1]35-1'!F54</f>
        <v>1275.4</v>
      </c>
    </row>
    <row r="4" spans="1:8" ht="15">
      <c r="A4" s="21">
        <v>2</v>
      </c>
      <c r="B4" s="22" t="s">
        <v>13</v>
      </c>
      <c r="C4" s="23" t="s">
        <v>11</v>
      </c>
      <c r="D4" s="24">
        <f>G4/4*1000</f>
        <v>0</v>
      </c>
      <c r="E4" s="25">
        <v>4</v>
      </c>
      <c r="F4" s="26" t="s">
        <v>14</v>
      </c>
      <c r="G4" s="27">
        <f>'[1]35-2'!F54</f>
        <v>0</v>
      </c>
      <c r="H4" t="s">
        <v>2</v>
      </c>
    </row>
    <row r="5" spans="1:7" ht="15">
      <c r="A5" s="21">
        <v>2</v>
      </c>
      <c r="B5" s="22" t="s">
        <v>15</v>
      </c>
      <c r="C5" s="23" t="s">
        <v>16</v>
      </c>
      <c r="D5" s="24">
        <f aca="true" t="shared" si="0" ref="D5:D16">G5/4*1000</f>
        <v>0</v>
      </c>
      <c r="E5" s="25">
        <v>4</v>
      </c>
      <c r="F5" s="26" t="s">
        <v>14</v>
      </c>
      <c r="G5" s="27"/>
    </row>
    <row r="6" spans="1:8" ht="15">
      <c r="A6" s="21">
        <v>3</v>
      </c>
      <c r="B6" s="22" t="s">
        <v>10</v>
      </c>
      <c r="C6" s="23" t="s">
        <v>11</v>
      </c>
      <c r="D6" s="24">
        <f t="shared" si="0"/>
        <v>0</v>
      </c>
      <c r="E6" s="25">
        <v>4</v>
      </c>
      <c r="F6" s="26" t="s">
        <v>12</v>
      </c>
      <c r="G6" s="27"/>
      <c r="H6" t="s">
        <v>2</v>
      </c>
    </row>
    <row r="7" spans="1:8" ht="15">
      <c r="A7" s="21">
        <v>4</v>
      </c>
      <c r="B7" s="22" t="s">
        <v>17</v>
      </c>
      <c r="C7" s="23" t="s">
        <v>11</v>
      </c>
      <c r="D7" s="24">
        <f t="shared" si="0"/>
        <v>0</v>
      </c>
      <c r="E7" s="25">
        <v>4</v>
      </c>
      <c r="F7" s="26" t="s">
        <v>12</v>
      </c>
      <c r="G7" s="27">
        <f>'[1]35-4'!F54</f>
        <v>0</v>
      </c>
      <c r="H7" t="s">
        <v>2</v>
      </c>
    </row>
    <row r="8" spans="1:7" ht="15">
      <c r="A8" s="21">
        <v>5</v>
      </c>
      <c r="B8" s="22" t="s">
        <v>18</v>
      </c>
      <c r="C8" s="23" t="s">
        <v>19</v>
      </c>
      <c r="D8" s="24">
        <f t="shared" si="0"/>
        <v>288600</v>
      </c>
      <c r="E8" s="25">
        <v>4</v>
      </c>
      <c r="F8" s="26" t="s">
        <v>20</v>
      </c>
      <c r="G8" s="27">
        <f>'[1]35-5'!F54</f>
        <v>1154.4</v>
      </c>
    </row>
    <row r="9" spans="1:7" ht="15">
      <c r="A9" s="21">
        <v>5</v>
      </c>
      <c r="B9" s="22" t="s">
        <v>21</v>
      </c>
      <c r="C9" s="23" t="s">
        <v>22</v>
      </c>
      <c r="D9" s="24">
        <f t="shared" si="0"/>
        <v>0</v>
      </c>
      <c r="E9" s="25">
        <v>4</v>
      </c>
      <c r="F9" s="26" t="s">
        <v>20</v>
      </c>
      <c r="G9" s="27"/>
    </row>
    <row r="10" spans="1:7" ht="15">
      <c r="A10" s="21">
        <v>6</v>
      </c>
      <c r="B10" s="22" t="s">
        <v>23</v>
      </c>
      <c r="C10" s="23" t="s">
        <v>24</v>
      </c>
      <c r="D10" s="24">
        <f t="shared" si="0"/>
        <v>442000</v>
      </c>
      <c r="E10" s="25">
        <v>4</v>
      </c>
      <c r="F10" s="26" t="s">
        <v>12</v>
      </c>
      <c r="G10" s="27">
        <f>'[1]35-6'!F54</f>
        <v>1768</v>
      </c>
    </row>
    <row r="11" spans="1:7" ht="15">
      <c r="A11" s="21">
        <v>7</v>
      </c>
      <c r="B11" s="22" t="s">
        <v>25</v>
      </c>
      <c r="C11" s="23" t="s">
        <v>26</v>
      </c>
      <c r="D11" s="24">
        <f t="shared" si="0"/>
        <v>200200.00000000003</v>
      </c>
      <c r="E11" s="25">
        <v>4</v>
      </c>
      <c r="F11" s="26" t="s">
        <v>12</v>
      </c>
      <c r="G11" s="27">
        <f>'[1]35-7'!F54</f>
        <v>800.8000000000001</v>
      </c>
    </row>
    <row r="12" spans="1:7" ht="15">
      <c r="A12" s="21">
        <v>9</v>
      </c>
      <c r="B12" s="22" t="s">
        <v>27</v>
      </c>
      <c r="C12" s="23" t="s">
        <v>11</v>
      </c>
      <c r="D12" s="24">
        <f t="shared" si="0"/>
        <v>81575</v>
      </c>
      <c r="E12" s="25">
        <v>4</v>
      </c>
      <c r="F12" s="26" t="s">
        <v>12</v>
      </c>
      <c r="G12" s="27">
        <f>'[1]35-9'!F54</f>
        <v>326.3</v>
      </c>
    </row>
    <row r="13" spans="1:7" ht="15">
      <c r="A13" s="21">
        <v>10</v>
      </c>
      <c r="B13" s="22" t="s">
        <v>13</v>
      </c>
      <c r="C13" s="23" t="s">
        <v>11</v>
      </c>
      <c r="D13" s="24">
        <f t="shared" si="0"/>
        <v>324450</v>
      </c>
      <c r="E13" s="25">
        <v>4</v>
      </c>
      <c r="F13" s="26" t="s">
        <v>12</v>
      </c>
      <c r="G13" s="27">
        <f>'[1]35-10'!F54</f>
        <v>1297.8</v>
      </c>
    </row>
    <row r="14" spans="1:7" ht="15">
      <c r="A14" s="21">
        <v>11</v>
      </c>
      <c r="B14" s="22" t="s">
        <v>28</v>
      </c>
      <c r="C14" s="23" t="s">
        <v>29</v>
      </c>
      <c r="D14" s="24">
        <f t="shared" si="0"/>
        <v>77872.5</v>
      </c>
      <c r="E14" s="25">
        <v>4</v>
      </c>
      <c r="F14" s="26" t="s">
        <v>12</v>
      </c>
      <c r="G14" s="27">
        <f>'[1]35-11'!F54</f>
        <v>311.49</v>
      </c>
    </row>
    <row r="15" spans="1:7" ht="15">
      <c r="A15" s="21">
        <v>12</v>
      </c>
      <c r="B15" s="22" t="s">
        <v>10</v>
      </c>
      <c r="C15" s="23" t="s">
        <v>11</v>
      </c>
      <c r="D15" s="24">
        <f t="shared" si="0"/>
        <v>0</v>
      </c>
      <c r="E15" s="25">
        <v>4</v>
      </c>
      <c r="F15" s="26" t="s">
        <v>12</v>
      </c>
      <c r="G15" s="27">
        <f>'[1]35-12'!F54</f>
        <v>0</v>
      </c>
    </row>
    <row r="16" spans="1:7" ht="15.75" thickBot="1">
      <c r="A16" s="28">
        <v>13</v>
      </c>
      <c r="B16" s="29" t="s">
        <v>30</v>
      </c>
      <c r="C16" s="30" t="s">
        <v>26</v>
      </c>
      <c r="D16" s="31">
        <f t="shared" si="0"/>
        <v>482235</v>
      </c>
      <c r="E16" s="32">
        <v>4</v>
      </c>
      <c r="F16" s="33" t="s">
        <v>12</v>
      </c>
      <c r="G16" s="34">
        <f>'[1]35-13'!F54</f>
        <v>1928.94</v>
      </c>
    </row>
    <row r="17" spans="1:7" ht="15.75" thickBot="1">
      <c r="A17" s="35"/>
      <c r="B17" s="35"/>
      <c r="C17" s="36"/>
      <c r="D17" s="36"/>
      <c r="E17" s="36"/>
      <c r="F17" s="37"/>
      <c r="G17" s="38"/>
    </row>
    <row r="18" spans="1:7" ht="15.75" thickBot="1">
      <c r="A18" s="7"/>
      <c r="B18" s="7"/>
      <c r="C18" s="7"/>
      <c r="D18" s="36"/>
      <c r="E18" s="36"/>
      <c r="F18" s="39" t="s">
        <v>31</v>
      </c>
      <c r="G18" s="40">
        <f>SUM(G3:G16)</f>
        <v>8863.130000000001</v>
      </c>
    </row>
    <row r="19" spans="1:7" ht="15">
      <c r="A19" s="35"/>
      <c r="B19" s="36"/>
      <c r="C19" s="36"/>
      <c r="D19" s="36"/>
      <c r="E19" s="36"/>
      <c r="F19" s="37"/>
      <c r="G19" s="38"/>
    </row>
    <row r="20" spans="1:7" ht="15">
      <c r="A20" s="35"/>
      <c r="B20" s="36"/>
      <c r="C20" s="36"/>
      <c r="D20" s="36"/>
      <c r="E20" s="36"/>
      <c r="F20" s="37"/>
      <c r="G20" s="7"/>
    </row>
    <row r="21" spans="1:7" ht="15">
      <c r="A21" s="35"/>
      <c r="B21" s="36"/>
      <c r="C21" s="36"/>
      <c r="D21" s="36"/>
      <c r="E21" s="36"/>
      <c r="F21" s="37"/>
      <c r="G21" s="7"/>
    </row>
    <row r="22" spans="1:7" ht="15">
      <c r="A22" s="35"/>
      <c r="B22" s="36"/>
      <c r="C22" s="36"/>
      <c r="D22" s="36"/>
      <c r="E22" s="36"/>
      <c r="F22" s="37"/>
      <c r="G22" s="7"/>
    </row>
    <row r="23" spans="1:7" ht="15">
      <c r="A23" s="35"/>
      <c r="B23" s="36"/>
      <c r="C23" s="36"/>
      <c r="D23" s="36"/>
      <c r="E23" s="36"/>
      <c r="F23" s="37"/>
      <c r="G23" s="7"/>
    </row>
    <row r="24" spans="1:7" ht="15">
      <c r="A24" s="35"/>
      <c r="B24" s="36"/>
      <c r="C24" s="36"/>
      <c r="D24" s="36"/>
      <c r="E24" s="36"/>
      <c r="F24" s="37"/>
      <c r="G24" s="7"/>
    </row>
    <row r="25" spans="1:7" ht="15">
      <c r="A25" s="35"/>
      <c r="B25" s="36"/>
      <c r="C25" s="36"/>
      <c r="D25" s="36"/>
      <c r="E25" s="36"/>
      <c r="F25" s="37"/>
      <c r="G25" s="7"/>
    </row>
    <row r="26" spans="1:7" ht="15">
      <c r="A26" s="35"/>
      <c r="B26" s="36"/>
      <c r="C26" s="36"/>
      <c r="D26" s="36"/>
      <c r="E26" s="36"/>
      <c r="F26" s="37"/>
      <c r="G26" s="7"/>
    </row>
    <row r="27" spans="1:7" ht="15">
      <c r="A27" s="35"/>
      <c r="B27" s="36"/>
      <c r="C27" s="36"/>
      <c r="D27" s="36"/>
      <c r="E27" s="36"/>
      <c r="F27" s="37"/>
      <c r="G27" s="7"/>
    </row>
    <row r="28" spans="1:7" ht="15">
      <c r="A28" s="35"/>
      <c r="B28" s="36"/>
      <c r="C28" s="36"/>
      <c r="D28" s="36"/>
      <c r="E28" s="36"/>
      <c r="F28" s="37"/>
      <c r="G28" s="7"/>
    </row>
    <row r="29" spans="1:7" ht="15">
      <c r="A29" s="35"/>
      <c r="B29" s="36"/>
      <c r="C29" s="36"/>
      <c r="D29" s="36"/>
      <c r="E29" s="36"/>
      <c r="F29" s="37"/>
      <c r="G29" s="7"/>
    </row>
    <row r="30" spans="1:7" ht="15">
      <c r="A30" s="35"/>
      <c r="B30" s="36"/>
      <c r="C30" s="36"/>
      <c r="D30" s="36"/>
      <c r="E30" s="36"/>
      <c r="F30" s="37"/>
      <c r="G30" s="7"/>
    </row>
    <row r="31" spans="1:7" ht="15">
      <c r="A31" s="35"/>
      <c r="B31" s="36"/>
      <c r="C31" s="36"/>
      <c r="D31" s="36"/>
      <c r="E31" s="36"/>
      <c r="F31" s="37"/>
      <c r="G31" s="7"/>
    </row>
    <row r="32" spans="1:7" ht="15">
      <c r="A32" s="35"/>
      <c r="B32" s="36"/>
      <c r="C32" s="36"/>
      <c r="D32" s="36"/>
      <c r="E32" s="36"/>
      <c r="F32" s="37"/>
      <c r="G32" s="7"/>
    </row>
    <row r="33" spans="1:7" ht="15">
      <c r="A33" s="35"/>
      <c r="B33" s="36"/>
      <c r="C33" s="36"/>
      <c r="D33" s="36"/>
      <c r="E33" s="36"/>
      <c r="F33" s="37"/>
      <c r="G33" s="7"/>
    </row>
    <row r="34" spans="1:7" ht="15">
      <c r="A34" s="35"/>
      <c r="B34" s="36"/>
      <c r="C34" s="36"/>
      <c r="D34" s="36"/>
      <c r="E34" s="36"/>
      <c r="F34" s="37"/>
      <c r="G34" s="7"/>
    </row>
    <row r="35" spans="1:7" ht="15">
      <c r="A35" s="35"/>
      <c r="B35" s="36"/>
      <c r="C35" s="36"/>
      <c r="D35" s="36"/>
      <c r="E35" s="36"/>
      <c r="F35" s="37"/>
      <c r="G35" s="7"/>
    </row>
    <row r="36" spans="1:7" ht="15">
      <c r="A36" s="7"/>
      <c r="B36" s="7"/>
      <c r="C36" s="7"/>
      <c r="D36" s="7"/>
      <c r="E36" s="7"/>
      <c r="F36" s="7"/>
      <c r="G36" s="7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2009-03-02T07:40:09Z</dcterms:created>
  <dcterms:modified xsi:type="dcterms:W3CDTF">2009-03-02T07:40:28Z</dcterms:modified>
  <cp:category/>
  <cp:version/>
  <cp:contentType/>
  <cp:contentStatus/>
</cp:coreProperties>
</file>