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<sst xmlns="http://schemas.openxmlformats.org/spreadsheetml/2006/main" count="291" uniqueCount="137">
  <si>
    <t>GRUNNFARNES</t>
  </si>
  <si>
    <t>GNR.29</t>
  </si>
  <si>
    <t xml:space="preserve"> </t>
  </si>
  <si>
    <t>BNR</t>
  </si>
  <si>
    <t>NAVN</t>
  </si>
  <si>
    <t>ADRESSE</t>
  </si>
  <si>
    <t xml:space="preserve">SKATTEGRUNNLAG </t>
  </si>
  <si>
    <t>SK.PROMILLE</t>
  </si>
  <si>
    <t>ANDEL</t>
  </si>
  <si>
    <t>UTLIGNET SKATT</t>
  </si>
  <si>
    <t>OLAV KURT FURNES</t>
  </si>
  <si>
    <t>6280 SØVIK</t>
  </si>
  <si>
    <t>1/1</t>
  </si>
  <si>
    <t>PER OLSEN</t>
  </si>
  <si>
    <t>PLANETV.267, 9024 TOMASJORD</t>
  </si>
  <si>
    <t>1/2</t>
  </si>
  <si>
    <t>ELIN ANDERSEN</t>
  </si>
  <si>
    <t>HARALD JOHNSEN</t>
  </si>
  <si>
    <t>ELVHUSV.37B, 9020 TROMSDALEN</t>
  </si>
  <si>
    <t>ALFRED PEDERSEN</t>
  </si>
  <si>
    <t>9395 KALDFARNES</t>
  </si>
  <si>
    <t>EINAR PETTERSEN</t>
  </si>
  <si>
    <t>LISS IVERSEN</t>
  </si>
  <si>
    <t>9380 GRYLLEFJORD</t>
  </si>
  <si>
    <t>ROALD INGE JOHANSEN</t>
  </si>
  <si>
    <t>RØDSAND 16A, 9415 HARSTAD</t>
  </si>
  <si>
    <t>JAN GOTFRED JOHANSEN</t>
  </si>
  <si>
    <t>ENGV.12, 9403 HARSTAD</t>
  </si>
  <si>
    <t>GUNHILD EIDE</t>
  </si>
  <si>
    <t>KRAKNES, 9100 KVALØYSLETTA</t>
  </si>
  <si>
    <t>1/6</t>
  </si>
  <si>
    <t>ARNOLD JOHANSEN</t>
  </si>
  <si>
    <t>8289 VÅG</t>
  </si>
  <si>
    <t>HANSINE JOHANSEN</t>
  </si>
  <si>
    <t>GRUNNFARNES, 9395 KALDFARNES</t>
  </si>
  <si>
    <t>KLARA  NORDTVEIT</t>
  </si>
  <si>
    <t>NORDTVEITGREND, 5646 NORDTVEITGREND</t>
  </si>
  <si>
    <t>BRITT JOHANSEN</t>
  </si>
  <si>
    <t>NAUSTVOLLV.40, 9118 BRENSHOLMEN</t>
  </si>
  <si>
    <t>HENRY JOHANSEN</t>
  </si>
  <si>
    <t>SENJAHOPEN, 9386 SENJAHOPEN</t>
  </si>
  <si>
    <t>RAGNI ANDREASSEN</t>
  </si>
  <si>
    <t>ALFRED BENJAMINSEN</t>
  </si>
  <si>
    <t>KLARA NORDTVEIT</t>
  </si>
  <si>
    <t>5646 NORDTVEITGREND</t>
  </si>
  <si>
    <t>INGULF FRANTZEN</t>
  </si>
  <si>
    <t>JAKOB HANSEN</t>
  </si>
  <si>
    <t>ALF SIMONSEN</t>
  </si>
  <si>
    <t>GUDRUN PETTERSEN</t>
  </si>
  <si>
    <t>v/Asbjørg Hole  9380  GRYLLEFJORD</t>
  </si>
  <si>
    <t>KARI PEDERSEN</t>
  </si>
  <si>
    <t>PETRA OLSEN</t>
  </si>
  <si>
    <t>NYGÅRDSV.13, 9300 FINNSNES</t>
  </si>
  <si>
    <t>SVEIN OG ÅSHILD HALVORSEN</t>
  </si>
  <si>
    <t>9019 TROMSØ</t>
  </si>
  <si>
    <t>1\2</t>
  </si>
  <si>
    <t>BIRGER ANDREASSEN</t>
  </si>
  <si>
    <t>MARGARETH PETRINE LIEN</t>
  </si>
  <si>
    <t>RÅDHUSGT. 34, 3042 DRAMMEN</t>
  </si>
  <si>
    <t>ANDREAS OG HARRRY BENJANINSEN</t>
  </si>
  <si>
    <t>Å, 9392 STONGLANDSEIDET</t>
  </si>
  <si>
    <t>HUGO INGE JOHANSEN</t>
  </si>
  <si>
    <t>MARIT HANSEN</t>
  </si>
  <si>
    <t>ALF ENGDAL</t>
  </si>
  <si>
    <t>STORÅSV.17, 8516 NARVIK</t>
  </si>
  <si>
    <t>HULDA MARKUSSEN</t>
  </si>
  <si>
    <t>TOVE JORUNN NORUM</t>
  </si>
  <si>
    <t>ERLING NILSSENSV.20, 9300 FINNSNES</t>
  </si>
  <si>
    <t>ARVID INGEBRIGTSEN</t>
  </si>
  <si>
    <t>ASKELADDSVINGEN 33, 9010 TROMSØ</t>
  </si>
  <si>
    <t>LARS LARSEN</t>
  </si>
  <si>
    <t>ALFON ERLANDSEN</t>
  </si>
  <si>
    <t>SVERRE NILSEN</t>
  </si>
  <si>
    <t>DØD</t>
  </si>
  <si>
    <t>HILTON NILSEN</t>
  </si>
  <si>
    <t>VIDAR ANDREASSEN</t>
  </si>
  <si>
    <t>PLANETV.12, 9024 TOMASJORD</t>
  </si>
  <si>
    <t>KJELL OLSEN</t>
  </si>
  <si>
    <t>PB 2016, RØDBERGV.1, 9408 HARSTAD</t>
  </si>
  <si>
    <t>ANDERS INGEBRIGTSEN</t>
  </si>
  <si>
    <t>MØLNENGA 29, 9100 KVALØYSLETTA</t>
  </si>
  <si>
    <t>KIRSTI JOHNSEN</t>
  </si>
  <si>
    <t>HVALROSSV.29, 9100 KVALØYSLETTA</t>
  </si>
  <si>
    <t>SYNNØVE BENJAMINSEN</t>
  </si>
  <si>
    <t>LEIF PEDERSEN</t>
  </si>
  <si>
    <t>PETRA KRISTINE MØLLER</t>
  </si>
  <si>
    <t>OLE HANSEN</t>
  </si>
  <si>
    <t>DALSVINGEN 15, 7560 VIKHAMMER</t>
  </si>
  <si>
    <t>1/3</t>
  </si>
  <si>
    <t>ANNE-MARI OLOFSSON</t>
  </si>
  <si>
    <t>GAMMELGÅRDSV.30,98193 BJØRKLIDEN,SVERIGE</t>
  </si>
  <si>
    <t>HÅVER TEODOR HANSEN</t>
  </si>
  <si>
    <t>INGER RANDI STENHAUG</t>
  </si>
  <si>
    <t>STØVINÅSV.14, 1900 FETSUND</t>
  </si>
  <si>
    <t>1/4</t>
  </si>
  <si>
    <t>MARIT LARSON</t>
  </si>
  <si>
    <t>SVERIGE?</t>
  </si>
  <si>
    <t>LEIF ERNSTSEN</t>
  </si>
  <si>
    <t>GLOSTRUPV.16, 2013 SKJETTEN</t>
  </si>
  <si>
    <t>ANNE SOFIE HANSEN</t>
  </si>
  <si>
    <t>?</t>
  </si>
  <si>
    <t>ESIANNE PETTERSEN</t>
  </si>
  <si>
    <t>AGATHE PETTERSEN</t>
  </si>
  <si>
    <t>KURT NORDHEIM</t>
  </si>
  <si>
    <t>TOR MAGNE NORDHEIM</t>
  </si>
  <si>
    <t>ÅSE JOHANSEN</t>
  </si>
  <si>
    <t>BENTE NILSEN</t>
  </si>
  <si>
    <t>KRØKEBÆRV.18B, 9403 HARSTAD</t>
  </si>
  <si>
    <t>ALMA NILSEN</t>
  </si>
  <si>
    <t>ØSTENBEKKV.111, 9403 HARSTAD</t>
  </si>
  <si>
    <t>PETRA JENSEN</t>
  </si>
  <si>
    <t>ADOLF THOMASSEN</t>
  </si>
  <si>
    <t>ROLF PETTERSEN</t>
  </si>
  <si>
    <t>PARKV.2C, 9406 HARSTAD</t>
  </si>
  <si>
    <t>PER ARNE ERLANDSEN</t>
  </si>
  <si>
    <t>ARNE PEDERSEN</t>
  </si>
  <si>
    <t>JØRGEN PEDERSEN</t>
  </si>
  <si>
    <t>VERONIKA HANSEN</t>
  </si>
  <si>
    <t>VIDAR PETTERSEN</t>
  </si>
  <si>
    <t>PETTER FREDRIKSEN</t>
  </si>
  <si>
    <t>KÅRE NILSEN</t>
  </si>
  <si>
    <t>OLE KARL KNUTSEN</t>
  </si>
  <si>
    <t>AUDNY NILSEN</t>
  </si>
  <si>
    <t>ODD MAGNE THOMASSEN</t>
  </si>
  <si>
    <t>VIGDIS THOMASSEN</t>
  </si>
  <si>
    <t>SVERRE INGEBRIGTSEN</t>
  </si>
  <si>
    <t>ATLE FRANTZEN</t>
  </si>
  <si>
    <t>MALMV.210, 9022 KROKELVDALEN</t>
  </si>
  <si>
    <t>GRETE PEDERSEN</t>
  </si>
  <si>
    <t>ROAR RASMUSSEN</t>
  </si>
  <si>
    <t>9302 ROSSFJORDSTRAUMEN</t>
  </si>
  <si>
    <t>ELFRIDA BERNTSEN</t>
  </si>
  <si>
    <t>MARLENE NYGAARD</t>
  </si>
  <si>
    <t>MARTIN NYGAARD</t>
  </si>
  <si>
    <t>ODD ERIK MARKUSSEN</t>
  </si>
  <si>
    <t>HILMAR PEDERSEN</t>
  </si>
  <si>
    <t>sum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</si>
</sst>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_);_(&quot;kr&quot;\ * \(#,##0\);_(&quot;kr&quot;\ * &quot;-&quot;??_);_(@_)"/>
    <numFmt numFmtId="165" formatCode="_(&quot;kr&quot;\ * #,##0.00_);_(&quot;kr&quot;\ * \(#,##0.00\);_(&quot;kr&quot;\ 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Fill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/>
    </xf>
    <xf numFmtId="164" fontId="23" fillId="0" borderId="13" xfId="0" applyNumberFormat="1" applyFont="1" applyBorder="1" applyAlignment="1">
      <alignment/>
    </xf>
    <xf numFmtId="0" fontId="23" fillId="0" borderId="14" xfId="0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164" fontId="23" fillId="0" borderId="14" xfId="58" applyNumberFormat="1" applyFont="1" applyBorder="1" applyAlignment="1">
      <alignment horizontal="center"/>
    </xf>
    <xf numFmtId="164" fontId="23" fillId="0" borderId="14" xfId="0" applyNumberFormat="1" applyFont="1" applyBorder="1" applyAlignment="1">
      <alignment/>
    </xf>
    <xf numFmtId="0" fontId="23" fillId="0" borderId="14" xfId="0" applyFont="1" applyFill="1" applyBorder="1" applyAlignment="1">
      <alignment horizontal="left"/>
    </xf>
    <xf numFmtId="0" fontId="23" fillId="0" borderId="14" xfId="0" applyFont="1" applyFill="1" applyBorder="1" applyAlignment="1">
      <alignment/>
    </xf>
    <xf numFmtId="0" fontId="23" fillId="0" borderId="15" xfId="0" applyFont="1" applyBorder="1" applyAlignment="1">
      <alignment horizontal="left"/>
    </xf>
    <xf numFmtId="0" fontId="23" fillId="0" borderId="15" xfId="0" applyFont="1" applyBorder="1" applyAlignment="1">
      <alignment/>
    </xf>
    <xf numFmtId="164" fontId="2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center"/>
    </xf>
    <xf numFmtId="49" fontId="23" fillId="0" borderId="15" xfId="0" applyNumberFormat="1" applyFont="1" applyBorder="1" applyAlignment="1">
      <alignment horizontal="center"/>
    </xf>
    <xf numFmtId="164" fontId="23" fillId="0" borderId="15" xfId="58" applyNumberFormat="1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23" fillId="0" borderId="16" xfId="0" applyFont="1" applyBorder="1" applyAlignment="1">
      <alignment/>
    </xf>
    <xf numFmtId="49" fontId="23" fillId="0" borderId="16" xfId="0" applyNumberFormat="1" applyFont="1" applyBorder="1" applyAlignment="1">
      <alignment horizontal="center"/>
    </xf>
    <xf numFmtId="164" fontId="23" fillId="0" borderId="16" xfId="58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49" fontId="23" fillId="0" borderId="11" xfId="0" applyNumberFormat="1" applyFont="1" applyBorder="1" applyAlignment="1">
      <alignment horizontal="center"/>
    </xf>
    <xf numFmtId="164" fontId="23" fillId="33" borderId="11" xfId="58" applyNumberFormat="1" applyFont="1" applyFill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165" fontId="23" fillId="0" borderId="0" xfId="58" applyNumberFormat="1" applyFont="1" applyBorder="1" applyAlignment="1">
      <alignment horizontal="center"/>
    </xf>
    <xf numFmtId="165" fontId="23" fillId="0" borderId="0" xfId="58" applyNumberFormat="1" applyFont="1" applyBorder="1" applyAlignment="1">
      <alignment/>
    </xf>
    <xf numFmtId="165" fontId="0" fillId="0" borderId="0" xfId="58" applyNumberFormat="1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post.torsken.kommune.no/exchange/SveinRolf.Pedersen/Innboks/EIENDOMSSKATT.18.xls.EML/EIENDOMSSKATT.29.xls/C58EA28C-18C0-4a97-9AF2-036E93DDAFB3/EIENDOMSSKATT.29.xls?attach=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ER"/>
      <sheetName val="MAL"/>
      <sheetName val="Ark1"/>
      <sheetName val="Grunnfarnes Sum "/>
      <sheetName val="29-4"/>
      <sheetName val="29-6"/>
      <sheetName val="29-7"/>
      <sheetName val="29-8"/>
      <sheetName val="29-9"/>
      <sheetName val="29-10"/>
      <sheetName val="29-11"/>
      <sheetName val="29-12"/>
      <sheetName val="29-14"/>
      <sheetName val="29-15"/>
      <sheetName val="29-16"/>
      <sheetName val="29-17"/>
      <sheetName val="17b"/>
      <sheetName val="29-18"/>
      <sheetName val="29-19"/>
      <sheetName val="29-22"/>
      <sheetName val="29-23"/>
      <sheetName val="29-24"/>
      <sheetName val="29-25"/>
      <sheetName val="29-26"/>
      <sheetName val="29-27"/>
      <sheetName val="29-28"/>
      <sheetName val="29-29"/>
      <sheetName val="29-30"/>
      <sheetName val="29-31"/>
      <sheetName val="29-34"/>
      <sheetName val="29-35"/>
      <sheetName val="29-38"/>
      <sheetName val="29-40"/>
      <sheetName val="29-41"/>
      <sheetName val="29-42"/>
      <sheetName val="29-43"/>
      <sheetName val="29-44"/>
      <sheetName val="29-45"/>
      <sheetName val="29-48"/>
      <sheetName val="29-50"/>
      <sheetName val="29-52"/>
      <sheetName val="29-54"/>
      <sheetName val="29-57"/>
      <sheetName val="29-60"/>
      <sheetName val="29-63"/>
      <sheetName val="29-64"/>
      <sheetName val="29-67"/>
      <sheetName val="29-69"/>
      <sheetName val="29-74"/>
      <sheetName val="29-75"/>
      <sheetName val="29-76"/>
      <sheetName val="29-78"/>
      <sheetName val="29-83"/>
      <sheetName val="29-85"/>
      <sheetName val="29-88"/>
      <sheetName val="29-89"/>
      <sheetName val="29-90"/>
      <sheetName val="29-91"/>
      <sheetName val="29-96"/>
      <sheetName val="29-95"/>
      <sheetName val="29-97"/>
      <sheetName val="29-98"/>
      <sheetName val="29-99"/>
      <sheetName val="29-100"/>
      <sheetName val="29-104"/>
      <sheetName val="29-105"/>
      <sheetName val="29-106"/>
      <sheetName val="29-107"/>
      <sheetName val="29-108"/>
      <sheetName val="29-110"/>
      <sheetName val="29-111"/>
      <sheetName val="29-112"/>
      <sheetName val="29-115"/>
      <sheetName val="b"/>
    </sheetNames>
    <sheetDataSet>
      <sheetData sheetId="4">
        <row r="54">
          <cell r="F54">
            <v>1971.1000000000001</v>
          </cell>
        </row>
      </sheetData>
      <sheetData sheetId="5">
        <row r="54">
          <cell r="F54">
            <v>680</v>
          </cell>
        </row>
      </sheetData>
      <sheetData sheetId="6">
        <row r="54">
          <cell r="F54">
            <v>300</v>
          </cell>
        </row>
      </sheetData>
      <sheetData sheetId="7">
        <row r="54">
          <cell r="F54">
            <v>180</v>
          </cell>
        </row>
      </sheetData>
      <sheetData sheetId="8">
        <row r="54">
          <cell r="F54">
            <v>1496</v>
          </cell>
        </row>
      </sheetData>
      <sheetData sheetId="9">
        <row r="54">
          <cell r="F54">
            <v>1444</v>
          </cell>
        </row>
      </sheetData>
      <sheetData sheetId="10">
        <row r="54">
          <cell r="F54">
            <v>1024.4</v>
          </cell>
        </row>
      </sheetData>
      <sheetData sheetId="11">
        <row r="54">
          <cell r="F54">
            <v>700</v>
          </cell>
        </row>
      </sheetData>
      <sheetData sheetId="12">
        <row r="54">
          <cell r="F54">
            <v>1460</v>
          </cell>
        </row>
      </sheetData>
      <sheetData sheetId="13">
        <row r="54">
          <cell r="F54">
            <v>980</v>
          </cell>
        </row>
      </sheetData>
      <sheetData sheetId="14">
        <row r="54">
          <cell r="F54">
            <v>1960</v>
          </cell>
        </row>
      </sheetData>
      <sheetData sheetId="15">
        <row r="54">
          <cell r="F54">
            <v>970</v>
          </cell>
        </row>
      </sheetData>
      <sheetData sheetId="17">
        <row r="54">
          <cell r="F54">
            <v>428.6</v>
          </cell>
        </row>
      </sheetData>
      <sheetData sheetId="18">
        <row r="54">
          <cell r="F54">
            <v>0</v>
          </cell>
        </row>
      </sheetData>
      <sheetData sheetId="19">
        <row r="54">
          <cell r="F54">
            <v>964</v>
          </cell>
        </row>
      </sheetData>
      <sheetData sheetId="20">
        <row r="54">
          <cell r="F54">
            <v>2360</v>
          </cell>
        </row>
      </sheetData>
      <sheetData sheetId="21">
        <row r="54">
          <cell r="F54">
            <v>2020</v>
          </cell>
        </row>
      </sheetData>
      <sheetData sheetId="22">
        <row r="54">
          <cell r="F54">
            <v>1283.2</v>
          </cell>
        </row>
      </sheetData>
      <sheetData sheetId="23">
        <row r="54">
          <cell r="F54">
            <v>1240</v>
          </cell>
        </row>
      </sheetData>
      <sheetData sheetId="25">
        <row r="54">
          <cell r="F54">
            <v>1368</v>
          </cell>
        </row>
      </sheetData>
      <sheetData sheetId="26">
        <row r="54">
          <cell r="F54">
            <v>1544</v>
          </cell>
        </row>
      </sheetData>
      <sheetData sheetId="27">
        <row r="54">
          <cell r="F54">
            <v>1636</v>
          </cell>
        </row>
      </sheetData>
      <sheetData sheetId="28">
        <row r="54">
          <cell r="F54">
            <v>512.5</v>
          </cell>
        </row>
      </sheetData>
      <sheetData sheetId="29">
        <row r="54">
          <cell r="F54">
            <v>2050</v>
          </cell>
        </row>
      </sheetData>
      <sheetData sheetId="30">
        <row r="54">
          <cell r="F54">
            <v>2300</v>
          </cell>
        </row>
      </sheetData>
      <sheetData sheetId="31">
        <row r="54">
          <cell r="F54">
            <v>1208</v>
          </cell>
        </row>
      </sheetData>
      <sheetData sheetId="32">
        <row r="54">
          <cell r="F54">
            <v>1312</v>
          </cell>
        </row>
      </sheetData>
      <sheetData sheetId="33">
        <row r="54">
          <cell r="F54">
            <v>826</v>
          </cell>
        </row>
      </sheetData>
      <sheetData sheetId="34">
        <row r="54">
          <cell r="F54">
            <v>1574.8</v>
          </cell>
        </row>
      </sheetData>
      <sheetData sheetId="35">
        <row r="54">
          <cell r="F54">
            <v>1914.2</v>
          </cell>
        </row>
      </sheetData>
      <sheetData sheetId="36">
        <row r="54">
          <cell r="F54">
            <v>749.5</v>
          </cell>
        </row>
      </sheetData>
      <sheetData sheetId="37">
        <row r="54">
          <cell r="F54">
            <v>1440.2</v>
          </cell>
        </row>
      </sheetData>
      <sheetData sheetId="38">
        <row r="54">
          <cell r="F54">
            <v>2296</v>
          </cell>
        </row>
      </sheetData>
      <sheetData sheetId="39">
        <row r="54">
          <cell r="F54">
            <v>2001</v>
          </cell>
        </row>
      </sheetData>
      <sheetData sheetId="40">
        <row r="54">
          <cell r="F54">
            <v>676</v>
          </cell>
        </row>
      </sheetData>
      <sheetData sheetId="41">
        <row r="54">
          <cell r="F54">
            <v>1240</v>
          </cell>
        </row>
      </sheetData>
      <sheetData sheetId="42">
        <row r="54">
          <cell r="F54">
            <v>70</v>
          </cell>
        </row>
      </sheetData>
      <sheetData sheetId="43">
        <row r="54">
          <cell r="F54">
            <v>652</v>
          </cell>
        </row>
      </sheetData>
      <sheetData sheetId="44">
        <row r="54">
          <cell r="F54">
            <v>324.6</v>
          </cell>
        </row>
      </sheetData>
      <sheetData sheetId="45">
        <row r="54">
          <cell r="F54">
            <v>904</v>
          </cell>
        </row>
      </sheetData>
      <sheetData sheetId="46">
        <row r="54">
          <cell r="F54">
            <v>1504</v>
          </cell>
        </row>
      </sheetData>
      <sheetData sheetId="47">
        <row r="54">
          <cell r="F54">
            <v>925.9</v>
          </cell>
        </row>
      </sheetData>
      <sheetData sheetId="48">
        <row r="54">
          <cell r="F54">
            <v>2380</v>
          </cell>
        </row>
      </sheetData>
      <sheetData sheetId="49">
        <row r="54">
          <cell r="F54">
            <v>1713.8</v>
          </cell>
        </row>
      </sheetData>
      <sheetData sheetId="51">
        <row r="54">
          <cell r="F54">
            <v>800</v>
          </cell>
        </row>
      </sheetData>
      <sheetData sheetId="52">
        <row r="54">
          <cell r="F54">
            <v>1334</v>
          </cell>
        </row>
      </sheetData>
      <sheetData sheetId="53">
        <row r="54">
          <cell r="F54">
            <v>1100</v>
          </cell>
        </row>
      </sheetData>
      <sheetData sheetId="54">
        <row r="54">
          <cell r="F54">
            <v>1325</v>
          </cell>
        </row>
      </sheetData>
      <sheetData sheetId="55">
        <row r="54">
          <cell r="F54">
            <v>2370</v>
          </cell>
        </row>
      </sheetData>
      <sheetData sheetId="56">
        <row r="54">
          <cell r="F54">
            <v>606.7</v>
          </cell>
        </row>
      </sheetData>
      <sheetData sheetId="57">
        <row r="54">
          <cell r="F54">
            <v>1646</v>
          </cell>
        </row>
      </sheetData>
      <sheetData sheetId="58">
        <row r="54">
          <cell r="F54">
            <v>3101.54</v>
          </cell>
        </row>
      </sheetData>
      <sheetData sheetId="59">
        <row r="54">
          <cell r="F54">
            <v>1778.4</v>
          </cell>
        </row>
      </sheetData>
      <sheetData sheetId="60">
        <row r="54">
          <cell r="F54">
            <v>264.7</v>
          </cell>
        </row>
      </sheetData>
      <sheetData sheetId="61">
        <row r="54">
          <cell r="F54">
            <v>3081.2000000000003</v>
          </cell>
        </row>
      </sheetData>
      <sheetData sheetId="62">
        <row r="54">
          <cell r="F54">
            <v>2780.4</v>
          </cell>
        </row>
      </sheetData>
      <sheetData sheetId="63">
        <row r="54">
          <cell r="F54">
            <v>1136</v>
          </cell>
        </row>
      </sheetData>
      <sheetData sheetId="64">
        <row r="54">
          <cell r="F54">
            <v>86.4</v>
          </cell>
        </row>
      </sheetData>
      <sheetData sheetId="65">
        <row r="54">
          <cell r="F54">
            <v>1225.8</v>
          </cell>
        </row>
      </sheetData>
      <sheetData sheetId="66">
        <row r="54">
          <cell r="F54">
            <v>2303.3</v>
          </cell>
        </row>
      </sheetData>
      <sheetData sheetId="67">
        <row r="54">
          <cell r="F54">
            <v>938</v>
          </cell>
        </row>
      </sheetData>
      <sheetData sheetId="68">
        <row r="54">
          <cell r="F54">
            <v>-375.8</v>
          </cell>
        </row>
      </sheetData>
      <sheetData sheetId="69">
        <row r="54">
          <cell r="F54">
            <v>1665.6000000000001</v>
          </cell>
        </row>
      </sheetData>
      <sheetData sheetId="70">
        <row r="54">
          <cell r="F54">
            <v>1407.6000000000001</v>
          </cell>
        </row>
      </sheetData>
      <sheetData sheetId="71">
        <row r="54">
          <cell r="F54">
            <v>796.5</v>
          </cell>
        </row>
      </sheetData>
      <sheetData sheetId="72">
        <row r="54">
          <cell r="F54">
            <v>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5.140625" style="0" customWidth="1"/>
    <col min="2" max="2" width="23.421875" style="0" customWidth="1"/>
    <col min="3" max="3" width="31.421875" style="0" customWidth="1"/>
    <col min="4" max="4" width="17.28125" style="0" customWidth="1"/>
    <col min="5" max="5" width="12.140625" style="0" customWidth="1"/>
    <col min="6" max="6" width="6.00390625" style="0" customWidth="1"/>
    <col min="7" max="7" width="13.421875" style="0" customWidth="1"/>
  </cols>
  <sheetData>
    <row r="1" spans="1:7" ht="27" thickBot="1">
      <c r="A1" s="1" t="s">
        <v>0</v>
      </c>
      <c r="B1" s="2"/>
      <c r="C1" s="3" t="s">
        <v>1</v>
      </c>
      <c r="D1" s="4">
        <v>2009</v>
      </c>
      <c r="E1" s="5" t="s">
        <v>2</v>
      </c>
      <c r="F1" s="6" t="s">
        <v>2</v>
      </c>
      <c r="G1" s="7" t="s">
        <v>2</v>
      </c>
    </row>
    <row r="2" spans="1:7" ht="15.75" thickBot="1">
      <c r="A2" s="8" t="s">
        <v>3</v>
      </c>
      <c r="B2" s="8" t="s">
        <v>4</v>
      </c>
      <c r="C2" s="9" t="s">
        <v>5</v>
      </c>
      <c r="D2" s="10" t="s">
        <v>6</v>
      </c>
      <c r="E2" s="10" t="s">
        <v>7</v>
      </c>
      <c r="F2" s="11" t="s">
        <v>8</v>
      </c>
      <c r="G2" s="11" t="s">
        <v>9</v>
      </c>
    </row>
    <row r="3" spans="1:7" ht="15">
      <c r="A3" s="12">
        <v>4</v>
      </c>
      <c r="B3" s="13" t="s">
        <v>10</v>
      </c>
      <c r="C3" s="13" t="s">
        <v>11</v>
      </c>
      <c r="D3" s="14">
        <f>G3/4*1000</f>
        <v>492775.00000000006</v>
      </c>
      <c r="E3" s="15">
        <v>4</v>
      </c>
      <c r="F3" s="16" t="s">
        <v>12</v>
      </c>
      <c r="G3" s="17">
        <f>'[1]29-4'!F54</f>
        <v>1971.1000000000001</v>
      </c>
    </row>
    <row r="4" spans="1:7" ht="15">
      <c r="A4" s="12">
        <v>6</v>
      </c>
      <c r="B4" s="13" t="s">
        <v>13</v>
      </c>
      <c r="C4" s="13" t="s">
        <v>14</v>
      </c>
      <c r="D4" s="18">
        <f aca="true" t="shared" si="0" ref="D4:D67">G4/4*1000</f>
        <v>170000</v>
      </c>
      <c r="E4" s="15">
        <v>4</v>
      </c>
      <c r="F4" s="16" t="s">
        <v>15</v>
      </c>
      <c r="G4" s="17">
        <f>'[1]29-6'!F54</f>
        <v>680</v>
      </c>
    </row>
    <row r="5" spans="1:7" ht="15">
      <c r="A5" s="12">
        <v>6</v>
      </c>
      <c r="B5" s="13" t="s">
        <v>16</v>
      </c>
      <c r="C5" s="13" t="s">
        <v>14</v>
      </c>
      <c r="D5" s="18">
        <f t="shared" si="0"/>
        <v>0</v>
      </c>
      <c r="E5" s="15">
        <v>4</v>
      </c>
      <c r="F5" s="16" t="s">
        <v>15</v>
      </c>
      <c r="G5" s="17"/>
    </row>
    <row r="6" spans="1:7" ht="15">
      <c r="A6" s="12">
        <v>7</v>
      </c>
      <c r="B6" s="13" t="s">
        <v>17</v>
      </c>
      <c r="C6" s="13" t="s">
        <v>18</v>
      </c>
      <c r="D6" s="18">
        <f t="shared" si="0"/>
        <v>75000</v>
      </c>
      <c r="E6" s="15">
        <v>4</v>
      </c>
      <c r="F6" s="16" t="s">
        <v>12</v>
      </c>
      <c r="G6" s="17">
        <f>'[1]29-7'!F54</f>
        <v>300</v>
      </c>
    </row>
    <row r="7" spans="1:7" ht="15">
      <c r="A7" s="12">
        <v>8</v>
      </c>
      <c r="B7" s="13" t="s">
        <v>19</v>
      </c>
      <c r="C7" s="13" t="s">
        <v>20</v>
      </c>
      <c r="D7" s="18">
        <f t="shared" si="0"/>
        <v>45000</v>
      </c>
      <c r="E7" s="15">
        <v>4</v>
      </c>
      <c r="F7" s="16" t="s">
        <v>12</v>
      </c>
      <c r="G7" s="17">
        <f>'[1]29-8'!F54</f>
        <v>180</v>
      </c>
    </row>
    <row r="8" spans="1:7" ht="15">
      <c r="A8" s="12">
        <v>9</v>
      </c>
      <c r="B8" s="13" t="s">
        <v>21</v>
      </c>
      <c r="C8" s="13" t="s">
        <v>20</v>
      </c>
      <c r="D8" s="18">
        <f t="shared" si="0"/>
        <v>374000</v>
      </c>
      <c r="E8" s="15">
        <v>4</v>
      </c>
      <c r="F8" s="16" t="s">
        <v>12</v>
      </c>
      <c r="G8" s="17">
        <f>'[1]29-9'!F54</f>
        <v>1496</v>
      </c>
    </row>
    <row r="9" spans="1:7" ht="15">
      <c r="A9" s="12">
        <v>10</v>
      </c>
      <c r="B9" s="13" t="s">
        <v>22</v>
      </c>
      <c r="C9" s="13" t="s">
        <v>23</v>
      </c>
      <c r="D9" s="18">
        <f t="shared" si="0"/>
        <v>361000</v>
      </c>
      <c r="E9" s="15">
        <v>4</v>
      </c>
      <c r="F9" s="16" t="s">
        <v>12</v>
      </c>
      <c r="G9" s="17">
        <f>'[1]29-10'!F54</f>
        <v>1444</v>
      </c>
    </row>
    <row r="10" spans="1:7" ht="15">
      <c r="A10" s="12">
        <v>11</v>
      </c>
      <c r="B10" s="13" t="s">
        <v>24</v>
      </c>
      <c r="C10" s="13" t="s">
        <v>25</v>
      </c>
      <c r="D10" s="18">
        <f t="shared" si="0"/>
        <v>256100.00000000003</v>
      </c>
      <c r="E10" s="15">
        <v>4</v>
      </c>
      <c r="F10" s="16" t="s">
        <v>15</v>
      </c>
      <c r="G10" s="17">
        <f>'[1]29-11'!F54</f>
        <v>1024.4</v>
      </c>
    </row>
    <row r="11" spans="1:7" ht="15">
      <c r="A11" s="12">
        <v>11</v>
      </c>
      <c r="B11" s="13" t="s">
        <v>26</v>
      </c>
      <c r="C11" s="13" t="s">
        <v>27</v>
      </c>
      <c r="D11" s="18">
        <f t="shared" si="0"/>
        <v>0</v>
      </c>
      <c r="E11" s="15">
        <v>4</v>
      </c>
      <c r="F11" s="16" t="s">
        <v>15</v>
      </c>
      <c r="G11" s="17"/>
    </row>
    <row r="12" spans="1:7" ht="15">
      <c r="A12" s="12">
        <v>12</v>
      </c>
      <c r="B12" s="13" t="s">
        <v>28</v>
      </c>
      <c r="C12" s="13" t="s">
        <v>29</v>
      </c>
      <c r="D12" s="18">
        <f t="shared" si="0"/>
        <v>175000</v>
      </c>
      <c r="E12" s="15">
        <v>4</v>
      </c>
      <c r="F12" s="16" t="s">
        <v>30</v>
      </c>
      <c r="G12" s="17">
        <f>'[1]29-12'!F54</f>
        <v>700</v>
      </c>
    </row>
    <row r="13" spans="1:7" ht="15">
      <c r="A13" s="12">
        <v>12</v>
      </c>
      <c r="B13" s="13" t="s">
        <v>31</v>
      </c>
      <c r="C13" s="13" t="s">
        <v>32</v>
      </c>
      <c r="D13" s="18">
        <f t="shared" si="0"/>
        <v>0</v>
      </c>
      <c r="E13" s="15">
        <v>4</v>
      </c>
      <c r="F13" s="16" t="s">
        <v>30</v>
      </c>
      <c r="G13" s="17"/>
    </row>
    <row r="14" spans="1:7" ht="15">
      <c r="A14" s="12">
        <v>12</v>
      </c>
      <c r="B14" s="13" t="s">
        <v>33</v>
      </c>
      <c r="C14" s="13" t="s">
        <v>34</v>
      </c>
      <c r="D14" s="18">
        <f t="shared" si="0"/>
        <v>0</v>
      </c>
      <c r="E14" s="15">
        <v>4</v>
      </c>
      <c r="F14" s="16" t="s">
        <v>30</v>
      </c>
      <c r="G14" s="17"/>
    </row>
    <row r="15" spans="1:7" ht="15">
      <c r="A15" s="12">
        <v>12</v>
      </c>
      <c r="B15" s="13" t="s">
        <v>35</v>
      </c>
      <c r="C15" s="13" t="s">
        <v>36</v>
      </c>
      <c r="D15" s="18">
        <f t="shared" si="0"/>
        <v>0</v>
      </c>
      <c r="E15" s="15">
        <v>4</v>
      </c>
      <c r="F15" s="16" t="s">
        <v>30</v>
      </c>
      <c r="G15" s="17"/>
    </row>
    <row r="16" spans="1:7" ht="15">
      <c r="A16" s="12">
        <v>12</v>
      </c>
      <c r="B16" s="13" t="s">
        <v>37</v>
      </c>
      <c r="C16" s="13" t="s">
        <v>38</v>
      </c>
      <c r="D16" s="18">
        <f t="shared" si="0"/>
        <v>0</v>
      </c>
      <c r="E16" s="15">
        <v>4</v>
      </c>
      <c r="F16" s="16" t="s">
        <v>30</v>
      </c>
      <c r="G16" s="17"/>
    </row>
    <row r="17" spans="1:7" ht="15">
      <c r="A17" s="12">
        <v>12</v>
      </c>
      <c r="B17" s="13" t="s">
        <v>39</v>
      </c>
      <c r="C17" s="13" t="s">
        <v>40</v>
      </c>
      <c r="D17" s="18">
        <f t="shared" si="0"/>
        <v>0</v>
      </c>
      <c r="E17" s="15">
        <v>4</v>
      </c>
      <c r="F17" s="16" t="s">
        <v>30</v>
      </c>
      <c r="G17" s="17"/>
    </row>
    <row r="18" spans="1:7" ht="15">
      <c r="A18" s="12">
        <v>13</v>
      </c>
      <c r="B18" s="13" t="s">
        <v>41</v>
      </c>
      <c r="C18" s="13" t="s">
        <v>20</v>
      </c>
      <c r="D18" s="18">
        <f t="shared" si="0"/>
        <v>0</v>
      </c>
      <c r="E18" s="15">
        <v>4</v>
      </c>
      <c r="F18" s="16" t="s">
        <v>12</v>
      </c>
      <c r="G18" s="17"/>
    </row>
    <row r="19" spans="1:7" ht="15">
      <c r="A19" s="12">
        <v>14</v>
      </c>
      <c r="B19" s="13" t="s">
        <v>42</v>
      </c>
      <c r="C19" s="13" t="s">
        <v>20</v>
      </c>
      <c r="D19" s="18">
        <f t="shared" si="0"/>
        <v>365000</v>
      </c>
      <c r="E19" s="15">
        <v>4</v>
      </c>
      <c r="F19" s="16" t="s">
        <v>12</v>
      </c>
      <c r="G19" s="17">
        <f>'[1]29-14'!F54</f>
        <v>1460</v>
      </c>
    </row>
    <row r="20" spans="1:7" ht="15">
      <c r="A20" s="12">
        <v>15</v>
      </c>
      <c r="B20" s="13" t="s">
        <v>43</v>
      </c>
      <c r="C20" s="13" t="s">
        <v>44</v>
      </c>
      <c r="D20" s="18">
        <f t="shared" si="0"/>
        <v>245000</v>
      </c>
      <c r="E20" s="15">
        <v>4</v>
      </c>
      <c r="F20" s="16" t="s">
        <v>12</v>
      </c>
      <c r="G20" s="17">
        <f>'[1]29-15'!F54</f>
        <v>980</v>
      </c>
    </row>
    <row r="21" spans="1:7" ht="15">
      <c r="A21" s="12">
        <v>16</v>
      </c>
      <c r="B21" s="13" t="s">
        <v>45</v>
      </c>
      <c r="C21" s="13" t="s">
        <v>20</v>
      </c>
      <c r="D21" s="18">
        <f t="shared" si="0"/>
        <v>490000</v>
      </c>
      <c r="E21" s="15">
        <v>4</v>
      </c>
      <c r="F21" s="16" t="s">
        <v>12</v>
      </c>
      <c r="G21" s="17">
        <f>'[1]29-16'!F54</f>
        <v>1960</v>
      </c>
    </row>
    <row r="22" spans="1:7" ht="15">
      <c r="A22" s="12">
        <v>17</v>
      </c>
      <c r="B22" s="13" t="s">
        <v>46</v>
      </c>
      <c r="C22" s="13" t="s">
        <v>20</v>
      </c>
      <c r="D22" s="18">
        <f t="shared" si="0"/>
        <v>242500</v>
      </c>
      <c r="E22" s="15">
        <v>4</v>
      </c>
      <c r="F22" s="16" t="s">
        <v>12</v>
      </c>
      <c r="G22" s="17">
        <f>'[1]29-17'!F54</f>
        <v>970</v>
      </c>
    </row>
    <row r="23" spans="1:7" ht="15">
      <c r="A23" s="12">
        <v>18</v>
      </c>
      <c r="B23" s="13" t="s">
        <v>47</v>
      </c>
      <c r="C23" s="13" t="s">
        <v>23</v>
      </c>
      <c r="D23" s="18">
        <f t="shared" si="0"/>
        <v>107150</v>
      </c>
      <c r="E23" s="15">
        <v>4</v>
      </c>
      <c r="F23" s="16" t="s">
        <v>12</v>
      </c>
      <c r="G23" s="17">
        <f>'[1]29-18'!F54</f>
        <v>428.6</v>
      </c>
    </row>
    <row r="24" spans="1:7" ht="15">
      <c r="A24" s="12">
        <v>19</v>
      </c>
      <c r="B24" s="13" t="s">
        <v>48</v>
      </c>
      <c r="C24" s="13" t="s">
        <v>49</v>
      </c>
      <c r="D24" s="18">
        <f t="shared" si="0"/>
        <v>0</v>
      </c>
      <c r="E24" s="15">
        <v>4</v>
      </c>
      <c r="F24" s="16" t="s">
        <v>12</v>
      </c>
      <c r="G24" s="17">
        <f>'[1]29-19'!F54</f>
        <v>0</v>
      </c>
    </row>
    <row r="25" spans="1:7" ht="15">
      <c r="A25" s="12">
        <v>20</v>
      </c>
      <c r="B25" s="13" t="s">
        <v>50</v>
      </c>
      <c r="C25" s="13" t="s">
        <v>20</v>
      </c>
      <c r="D25" s="18">
        <f t="shared" si="0"/>
        <v>0</v>
      </c>
      <c r="E25" s="15">
        <v>4</v>
      </c>
      <c r="F25" s="16" t="s">
        <v>12</v>
      </c>
      <c r="G25" s="17"/>
    </row>
    <row r="26" spans="1:7" ht="15">
      <c r="A26" s="12">
        <v>21</v>
      </c>
      <c r="B26" s="13" t="s">
        <v>51</v>
      </c>
      <c r="C26" s="13" t="s">
        <v>52</v>
      </c>
      <c r="D26" s="18">
        <f t="shared" si="0"/>
        <v>0</v>
      </c>
      <c r="E26" s="15">
        <v>4</v>
      </c>
      <c r="F26" s="16" t="s">
        <v>12</v>
      </c>
      <c r="G26" s="17"/>
    </row>
    <row r="27" spans="1:7" ht="15">
      <c r="A27" s="12">
        <v>22</v>
      </c>
      <c r="B27" s="13" t="s">
        <v>53</v>
      </c>
      <c r="C27" s="13" t="s">
        <v>54</v>
      </c>
      <c r="D27" s="18">
        <f t="shared" si="0"/>
        <v>241000</v>
      </c>
      <c r="E27" s="15">
        <v>4</v>
      </c>
      <c r="F27" s="16" t="s">
        <v>55</v>
      </c>
      <c r="G27" s="17">
        <f>'[1]29-22'!F54</f>
        <v>964</v>
      </c>
    </row>
    <row r="28" spans="1:7" ht="15">
      <c r="A28" s="12">
        <v>23</v>
      </c>
      <c r="B28" s="13" t="s">
        <v>56</v>
      </c>
      <c r="C28" s="13" t="s">
        <v>20</v>
      </c>
      <c r="D28" s="18">
        <f t="shared" si="0"/>
        <v>590000</v>
      </c>
      <c r="E28" s="15">
        <v>4</v>
      </c>
      <c r="F28" s="16" t="s">
        <v>12</v>
      </c>
      <c r="G28" s="17">
        <f>'[1]29-23'!F54</f>
        <v>2360</v>
      </c>
    </row>
    <row r="29" spans="1:7" ht="15">
      <c r="A29" s="12">
        <v>24</v>
      </c>
      <c r="B29" s="13" t="s">
        <v>57</v>
      </c>
      <c r="C29" s="13" t="s">
        <v>58</v>
      </c>
      <c r="D29" s="18">
        <f t="shared" si="0"/>
        <v>505000</v>
      </c>
      <c r="E29" s="15">
        <v>4</v>
      </c>
      <c r="F29" s="16" t="s">
        <v>12</v>
      </c>
      <c r="G29" s="17">
        <f>'[1]29-24'!F54</f>
        <v>2020</v>
      </c>
    </row>
    <row r="30" spans="1:7" ht="15">
      <c r="A30" s="12">
        <v>25</v>
      </c>
      <c r="B30" s="13" t="s">
        <v>59</v>
      </c>
      <c r="C30" s="13" t="s">
        <v>60</v>
      </c>
      <c r="D30" s="18">
        <f t="shared" si="0"/>
        <v>320800</v>
      </c>
      <c r="E30" s="15">
        <v>4</v>
      </c>
      <c r="F30" s="16" t="s">
        <v>55</v>
      </c>
      <c r="G30" s="17">
        <f>'[1]29-25'!F54</f>
        <v>1283.2</v>
      </c>
    </row>
    <row r="31" spans="1:7" ht="15">
      <c r="A31" s="12">
        <v>26</v>
      </c>
      <c r="B31" s="13" t="s">
        <v>61</v>
      </c>
      <c r="C31" s="13" t="s">
        <v>20</v>
      </c>
      <c r="D31" s="18">
        <f t="shared" si="0"/>
        <v>310000</v>
      </c>
      <c r="E31" s="15">
        <v>4</v>
      </c>
      <c r="F31" s="16" t="s">
        <v>12</v>
      </c>
      <c r="G31" s="17">
        <f>'[1]29-26'!F54</f>
        <v>1240</v>
      </c>
    </row>
    <row r="32" spans="1:7" ht="15">
      <c r="A32" s="12">
        <v>28</v>
      </c>
      <c r="B32" s="13" t="s">
        <v>62</v>
      </c>
      <c r="C32" s="13" t="s">
        <v>20</v>
      </c>
      <c r="D32" s="18">
        <f t="shared" si="0"/>
        <v>342000</v>
      </c>
      <c r="E32" s="15">
        <v>4</v>
      </c>
      <c r="F32" s="16" t="s">
        <v>12</v>
      </c>
      <c r="G32" s="17">
        <f>'[1]29-28'!F54</f>
        <v>1368</v>
      </c>
    </row>
    <row r="33" spans="1:7" ht="15">
      <c r="A33" s="12">
        <v>29</v>
      </c>
      <c r="B33" s="13" t="s">
        <v>63</v>
      </c>
      <c r="C33" s="13" t="s">
        <v>64</v>
      </c>
      <c r="D33" s="18">
        <f t="shared" si="0"/>
        <v>386000</v>
      </c>
      <c r="E33" s="15">
        <v>4</v>
      </c>
      <c r="F33" s="16" t="s">
        <v>12</v>
      </c>
      <c r="G33" s="17">
        <f>'[1]29-29'!F54</f>
        <v>1544</v>
      </c>
    </row>
    <row r="34" spans="1:7" ht="15">
      <c r="A34" s="12">
        <v>30</v>
      </c>
      <c r="B34" s="13" t="s">
        <v>65</v>
      </c>
      <c r="C34" s="13" t="s">
        <v>20</v>
      </c>
      <c r="D34" s="18">
        <f t="shared" si="0"/>
        <v>409000</v>
      </c>
      <c r="E34" s="15">
        <v>4</v>
      </c>
      <c r="F34" s="16" t="s">
        <v>12</v>
      </c>
      <c r="G34" s="17">
        <f>'[1]29-30'!F54</f>
        <v>1636</v>
      </c>
    </row>
    <row r="35" spans="1:7" ht="15">
      <c r="A35" s="12">
        <v>31</v>
      </c>
      <c r="B35" s="13" t="s">
        <v>66</v>
      </c>
      <c r="C35" s="13" t="s">
        <v>67</v>
      </c>
      <c r="D35" s="18">
        <f t="shared" si="0"/>
        <v>128125</v>
      </c>
      <c r="E35" s="15">
        <v>4</v>
      </c>
      <c r="F35" s="16" t="s">
        <v>12</v>
      </c>
      <c r="G35" s="17">
        <f>'[1]29-31'!F54</f>
        <v>512.5</v>
      </c>
    </row>
    <row r="36" spans="1:7" ht="15">
      <c r="A36" s="12">
        <v>34</v>
      </c>
      <c r="B36" s="13" t="s">
        <v>46</v>
      </c>
      <c r="C36" s="13" t="s">
        <v>20</v>
      </c>
      <c r="D36" s="18">
        <f t="shared" si="0"/>
        <v>512500</v>
      </c>
      <c r="E36" s="15">
        <v>4</v>
      </c>
      <c r="F36" s="16" t="s">
        <v>12</v>
      </c>
      <c r="G36" s="17">
        <f>'[1]29-34'!F54</f>
        <v>2050</v>
      </c>
    </row>
    <row r="37" spans="1:7" ht="15">
      <c r="A37" s="12">
        <v>35</v>
      </c>
      <c r="B37" s="13" t="s">
        <v>68</v>
      </c>
      <c r="C37" s="13" t="s">
        <v>69</v>
      </c>
      <c r="D37" s="18">
        <f t="shared" si="0"/>
        <v>575000</v>
      </c>
      <c r="E37" s="15">
        <v>4</v>
      </c>
      <c r="F37" s="16" t="s">
        <v>12</v>
      </c>
      <c r="G37" s="17">
        <f>'[1]29-35'!F54</f>
        <v>2300</v>
      </c>
    </row>
    <row r="38" spans="1:7" ht="15">
      <c r="A38" s="12">
        <v>38</v>
      </c>
      <c r="B38" s="13" t="s">
        <v>70</v>
      </c>
      <c r="C38" s="13" t="s">
        <v>20</v>
      </c>
      <c r="D38" s="18">
        <f t="shared" si="0"/>
        <v>302000</v>
      </c>
      <c r="E38" s="15">
        <v>4</v>
      </c>
      <c r="F38" s="16" t="s">
        <v>12</v>
      </c>
      <c r="G38" s="17">
        <f>'[1]29-38'!F54</f>
        <v>1208</v>
      </c>
    </row>
    <row r="39" spans="1:7" ht="15">
      <c r="A39" s="12">
        <v>40</v>
      </c>
      <c r="B39" s="13" t="s">
        <v>71</v>
      </c>
      <c r="C39" s="13" t="s">
        <v>20</v>
      </c>
      <c r="D39" s="18">
        <f t="shared" si="0"/>
        <v>328000</v>
      </c>
      <c r="E39" s="15">
        <v>4</v>
      </c>
      <c r="F39" s="16" t="s">
        <v>12</v>
      </c>
      <c r="G39" s="17">
        <f>'[1]29-40'!F54</f>
        <v>1312</v>
      </c>
    </row>
    <row r="40" spans="1:7" ht="15">
      <c r="A40" s="12">
        <v>41</v>
      </c>
      <c r="B40" s="13" t="s">
        <v>72</v>
      </c>
      <c r="C40" s="13" t="s">
        <v>73</v>
      </c>
      <c r="D40" s="18">
        <f t="shared" si="0"/>
        <v>0</v>
      </c>
      <c r="E40" s="15">
        <v>4</v>
      </c>
      <c r="F40" s="16" t="s">
        <v>15</v>
      </c>
      <c r="G40" s="17"/>
    </row>
    <row r="41" spans="1:7" ht="15">
      <c r="A41" s="12">
        <v>41</v>
      </c>
      <c r="B41" s="13" t="s">
        <v>74</v>
      </c>
      <c r="C41" s="13" t="s">
        <v>20</v>
      </c>
      <c r="D41" s="18">
        <f t="shared" si="0"/>
        <v>206500</v>
      </c>
      <c r="E41" s="15">
        <v>4</v>
      </c>
      <c r="F41" s="16" t="s">
        <v>15</v>
      </c>
      <c r="G41" s="17">
        <f>'[1]29-41'!F54</f>
        <v>826</v>
      </c>
    </row>
    <row r="42" spans="1:7" ht="15">
      <c r="A42" s="12">
        <v>42</v>
      </c>
      <c r="B42" s="13" t="s">
        <v>19</v>
      </c>
      <c r="C42" s="13" t="s">
        <v>20</v>
      </c>
      <c r="D42" s="18">
        <f t="shared" si="0"/>
        <v>393700</v>
      </c>
      <c r="E42" s="15">
        <v>4</v>
      </c>
      <c r="F42" s="16" t="s">
        <v>12</v>
      </c>
      <c r="G42" s="17">
        <f>'[1]29-42'!F54</f>
        <v>1574.8</v>
      </c>
    </row>
    <row r="43" spans="1:7" ht="15">
      <c r="A43" s="12">
        <v>43</v>
      </c>
      <c r="B43" s="13" t="s">
        <v>75</v>
      </c>
      <c r="C43" s="13" t="s">
        <v>76</v>
      </c>
      <c r="D43" s="18">
        <f t="shared" si="0"/>
        <v>478550</v>
      </c>
      <c r="E43" s="15">
        <v>4</v>
      </c>
      <c r="F43" s="16" t="s">
        <v>12</v>
      </c>
      <c r="G43" s="17">
        <f>'[1]29-43'!F54</f>
        <v>1914.2</v>
      </c>
    </row>
    <row r="44" spans="1:7" ht="15">
      <c r="A44" s="12">
        <v>44</v>
      </c>
      <c r="B44" s="13" t="s">
        <v>77</v>
      </c>
      <c r="C44" s="13" t="s">
        <v>78</v>
      </c>
      <c r="D44" s="18">
        <f t="shared" si="0"/>
        <v>187375</v>
      </c>
      <c r="E44" s="15">
        <v>4</v>
      </c>
      <c r="F44" s="16" t="s">
        <v>12</v>
      </c>
      <c r="G44" s="17">
        <f>'[1]29-44'!F54</f>
        <v>749.5</v>
      </c>
    </row>
    <row r="45" spans="1:7" ht="15">
      <c r="A45" s="12">
        <v>45</v>
      </c>
      <c r="B45" s="13" t="s">
        <v>79</v>
      </c>
      <c r="C45" s="13" t="s">
        <v>80</v>
      </c>
      <c r="D45" s="18">
        <f t="shared" si="0"/>
        <v>360050</v>
      </c>
      <c r="E45" s="15">
        <v>4</v>
      </c>
      <c r="F45" s="16" t="s">
        <v>15</v>
      </c>
      <c r="G45" s="17">
        <f>'[1]29-45'!F54</f>
        <v>1440.2</v>
      </c>
    </row>
    <row r="46" spans="1:7" ht="15">
      <c r="A46" s="12">
        <v>45</v>
      </c>
      <c r="B46" s="13" t="s">
        <v>81</v>
      </c>
      <c r="C46" s="13" t="s">
        <v>82</v>
      </c>
      <c r="D46" s="18">
        <f t="shared" si="0"/>
        <v>0</v>
      </c>
      <c r="E46" s="15">
        <v>4</v>
      </c>
      <c r="F46" s="16" t="s">
        <v>15</v>
      </c>
      <c r="G46" s="17"/>
    </row>
    <row r="47" spans="1:7" ht="15">
      <c r="A47" s="12">
        <v>46</v>
      </c>
      <c r="B47" s="13" t="s">
        <v>83</v>
      </c>
      <c r="C47" s="13" t="s">
        <v>20</v>
      </c>
      <c r="D47" s="18">
        <f t="shared" si="0"/>
        <v>360050</v>
      </c>
      <c r="E47" s="15">
        <v>4</v>
      </c>
      <c r="F47" s="16" t="s">
        <v>12</v>
      </c>
      <c r="G47" s="17">
        <f>'[1]29-45'!F54</f>
        <v>1440.2</v>
      </c>
    </row>
    <row r="48" spans="1:7" ht="15">
      <c r="A48" s="12">
        <v>48</v>
      </c>
      <c r="B48" s="13" t="s">
        <v>41</v>
      </c>
      <c r="C48" s="13" t="s">
        <v>20</v>
      </c>
      <c r="D48" s="18">
        <f t="shared" si="0"/>
        <v>574000</v>
      </c>
      <c r="E48" s="15">
        <v>4</v>
      </c>
      <c r="F48" s="16" t="s">
        <v>12</v>
      </c>
      <c r="G48" s="17">
        <f>'[1]29-48'!F54</f>
        <v>2296</v>
      </c>
    </row>
    <row r="49" spans="1:7" ht="15">
      <c r="A49" s="12">
        <v>49</v>
      </c>
      <c r="B49" s="13" t="s">
        <v>19</v>
      </c>
      <c r="C49" s="13" t="s">
        <v>20</v>
      </c>
      <c r="D49" s="18">
        <f t="shared" si="0"/>
        <v>0</v>
      </c>
      <c r="E49" s="15">
        <v>4</v>
      </c>
      <c r="F49" s="16" t="s">
        <v>12</v>
      </c>
      <c r="G49" s="17"/>
    </row>
    <row r="50" spans="1:7" ht="15">
      <c r="A50" s="12">
        <v>50</v>
      </c>
      <c r="B50" s="13" t="s">
        <v>84</v>
      </c>
      <c r="C50" s="13" t="s">
        <v>20</v>
      </c>
      <c r="D50" s="18">
        <f t="shared" si="0"/>
        <v>500250</v>
      </c>
      <c r="E50" s="15">
        <v>4</v>
      </c>
      <c r="F50" s="16" t="s">
        <v>12</v>
      </c>
      <c r="G50" s="17">
        <f>'[1]29-50'!F54</f>
        <v>2001</v>
      </c>
    </row>
    <row r="51" spans="1:7" ht="15">
      <c r="A51" s="12">
        <v>51</v>
      </c>
      <c r="B51" s="13" t="s">
        <v>85</v>
      </c>
      <c r="C51" s="13" t="s">
        <v>20</v>
      </c>
      <c r="D51" s="18">
        <f t="shared" si="0"/>
        <v>0</v>
      </c>
      <c r="E51" s="15">
        <v>4</v>
      </c>
      <c r="F51" s="16" t="s">
        <v>12</v>
      </c>
      <c r="G51" s="17"/>
    </row>
    <row r="52" spans="1:7" ht="15">
      <c r="A52" s="12">
        <v>52</v>
      </c>
      <c r="B52" s="13" t="s">
        <v>86</v>
      </c>
      <c r="C52" s="13" t="s">
        <v>87</v>
      </c>
      <c r="D52" s="18">
        <f t="shared" si="0"/>
        <v>169000</v>
      </c>
      <c r="E52" s="15">
        <v>4</v>
      </c>
      <c r="F52" s="16" t="s">
        <v>88</v>
      </c>
      <c r="G52" s="17">
        <f>'[1]29-52'!F54</f>
        <v>676</v>
      </c>
    </row>
    <row r="53" spans="1:7" ht="15">
      <c r="A53" s="12">
        <v>52</v>
      </c>
      <c r="B53" s="13" t="s">
        <v>89</v>
      </c>
      <c r="C53" s="13" t="s">
        <v>90</v>
      </c>
      <c r="D53" s="18">
        <f t="shared" si="0"/>
        <v>0</v>
      </c>
      <c r="E53" s="15">
        <v>4</v>
      </c>
      <c r="F53" s="16" t="s">
        <v>88</v>
      </c>
      <c r="G53" s="17"/>
    </row>
    <row r="54" spans="1:7" ht="15">
      <c r="A54" s="12">
        <v>52</v>
      </c>
      <c r="B54" s="13" t="s">
        <v>50</v>
      </c>
      <c r="C54" s="13" t="s">
        <v>34</v>
      </c>
      <c r="D54" s="18">
        <f t="shared" si="0"/>
        <v>0</v>
      </c>
      <c r="E54" s="15">
        <v>4</v>
      </c>
      <c r="F54" s="16" t="s">
        <v>88</v>
      </c>
      <c r="G54" s="17"/>
    </row>
    <row r="55" spans="1:7" ht="15">
      <c r="A55" s="12">
        <v>53</v>
      </c>
      <c r="B55" s="13" t="s">
        <v>91</v>
      </c>
      <c r="C55" s="13" t="s">
        <v>73</v>
      </c>
      <c r="D55" s="18">
        <f t="shared" si="0"/>
        <v>0</v>
      </c>
      <c r="E55" s="15">
        <v>4</v>
      </c>
      <c r="F55" s="16" t="s">
        <v>12</v>
      </c>
      <c r="G55" s="17"/>
    </row>
    <row r="56" spans="1:7" ht="15">
      <c r="A56" s="12">
        <v>54</v>
      </c>
      <c r="B56" s="13" t="s">
        <v>92</v>
      </c>
      <c r="C56" s="13" t="s">
        <v>93</v>
      </c>
      <c r="D56" s="18">
        <f t="shared" si="0"/>
        <v>310000</v>
      </c>
      <c r="E56" s="15">
        <v>4</v>
      </c>
      <c r="F56" s="16" t="s">
        <v>94</v>
      </c>
      <c r="G56" s="17">
        <f>'[1]29-54'!F54</f>
        <v>1240</v>
      </c>
    </row>
    <row r="57" spans="1:7" ht="15">
      <c r="A57" s="12">
        <v>54</v>
      </c>
      <c r="B57" s="13" t="s">
        <v>95</v>
      </c>
      <c r="C57" s="13" t="s">
        <v>96</v>
      </c>
      <c r="D57" s="18">
        <f t="shared" si="0"/>
        <v>0</v>
      </c>
      <c r="E57" s="15">
        <v>4</v>
      </c>
      <c r="F57" s="16" t="s">
        <v>94</v>
      </c>
      <c r="G57" s="17"/>
    </row>
    <row r="58" spans="1:7" ht="15">
      <c r="A58" s="12">
        <v>54</v>
      </c>
      <c r="B58" s="13" t="s">
        <v>97</v>
      </c>
      <c r="C58" s="13" t="s">
        <v>98</v>
      </c>
      <c r="D58" s="18">
        <f t="shared" si="0"/>
        <v>0</v>
      </c>
      <c r="E58" s="15">
        <v>4</v>
      </c>
      <c r="F58" s="16" t="s">
        <v>94</v>
      </c>
      <c r="G58" s="17"/>
    </row>
    <row r="59" spans="1:7" ht="15">
      <c r="A59" s="12">
        <v>54</v>
      </c>
      <c r="B59" s="13" t="s">
        <v>99</v>
      </c>
      <c r="C59" s="13" t="s">
        <v>100</v>
      </c>
      <c r="D59" s="18">
        <f t="shared" si="0"/>
        <v>0</v>
      </c>
      <c r="E59" s="15">
        <v>4</v>
      </c>
      <c r="F59" s="16" t="s">
        <v>94</v>
      </c>
      <c r="G59" s="17"/>
    </row>
    <row r="60" spans="1:7" ht="15">
      <c r="A60" s="12">
        <v>57</v>
      </c>
      <c r="B60" s="13" t="s">
        <v>19</v>
      </c>
      <c r="C60" s="13" t="s">
        <v>20</v>
      </c>
      <c r="D60" s="18">
        <f t="shared" si="0"/>
        <v>17500</v>
      </c>
      <c r="E60" s="15">
        <v>4</v>
      </c>
      <c r="F60" s="16" t="s">
        <v>12</v>
      </c>
      <c r="G60" s="17">
        <f>'[1]29-57'!F54</f>
        <v>70</v>
      </c>
    </row>
    <row r="61" spans="1:7" ht="15">
      <c r="A61" s="12">
        <v>60</v>
      </c>
      <c r="B61" s="13" t="s">
        <v>101</v>
      </c>
      <c r="C61" s="13" t="s">
        <v>20</v>
      </c>
      <c r="D61" s="18">
        <f t="shared" si="0"/>
        <v>163000</v>
      </c>
      <c r="E61" s="15">
        <v>4</v>
      </c>
      <c r="F61" s="16" t="s">
        <v>12</v>
      </c>
      <c r="G61" s="17">
        <f>'[1]29-60'!F54</f>
        <v>652</v>
      </c>
    </row>
    <row r="62" spans="1:7" ht="15">
      <c r="A62" s="12">
        <v>63</v>
      </c>
      <c r="B62" s="13" t="s">
        <v>102</v>
      </c>
      <c r="C62" s="13" t="s">
        <v>20</v>
      </c>
      <c r="D62" s="18">
        <f t="shared" si="0"/>
        <v>81150</v>
      </c>
      <c r="E62" s="15">
        <v>4</v>
      </c>
      <c r="F62" s="16" t="s">
        <v>12</v>
      </c>
      <c r="G62" s="17">
        <f>'[1]29-63'!F54</f>
        <v>324.6</v>
      </c>
    </row>
    <row r="63" spans="1:7" ht="15">
      <c r="A63" s="12">
        <v>64</v>
      </c>
      <c r="B63" s="13" t="s">
        <v>103</v>
      </c>
      <c r="C63" s="13" t="s">
        <v>20</v>
      </c>
      <c r="D63" s="18">
        <f t="shared" si="0"/>
        <v>0</v>
      </c>
      <c r="E63" s="15">
        <v>4</v>
      </c>
      <c r="F63" s="16" t="s">
        <v>15</v>
      </c>
      <c r="G63" s="17"/>
    </row>
    <row r="64" spans="1:7" ht="15">
      <c r="A64" s="12">
        <v>64</v>
      </c>
      <c r="B64" s="13" t="s">
        <v>104</v>
      </c>
      <c r="C64" s="13" t="s">
        <v>20</v>
      </c>
      <c r="D64" s="18">
        <f t="shared" si="0"/>
        <v>226000</v>
      </c>
      <c r="E64" s="15">
        <v>4</v>
      </c>
      <c r="F64" s="16" t="s">
        <v>15</v>
      </c>
      <c r="G64" s="17">
        <f>'[1]29-64'!F54</f>
        <v>904</v>
      </c>
    </row>
    <row r="65" spans="1:7" ht="15">
      <c r="A65" s="12">
        <v>67</v>
      </c>
      <c r="B65" s="13" t="s">
        <v>105</v>
      </c>
      <c r="C65" s="13" t="s">
        <v>20</v>
      </c>
      <c r="D65" s="18">
        <f t="shared" si="0"/>
        <v>376000</v>
      </c>
      <c r="E65" s="15">
        <v>4</v>
      </c>
      <c r="F65" s="16" t="s">
        <v>12</v>
      </c>
      <c r="G65" s="17">
        <f>'[1]29-67'!F54</f>
        <v>1504</v>
      </c>
    </row>
    <row r="66" spans="1:7" ht="15">
      <c r="A66" s="12">
        <v>69</v>
      </c>
      <c r="B66" s="13" t="s">
        <v>106</v>
      </c>
      <c r="C66" s="13" t="s">
        <v>107</v>
      </c>
      <c r="D66" s="18">
        <f t="shared" si="0"/>
        <v>0</v>
      </c>
      <c r="E66" s="15">
        <v>4</v>
      </c>
      <c r="F66" s="16" t="s">
        <v>15</v>
      </c>
      <c r="G66" s="17"/>
    </row>
    <row r="67" spans="1:7" ht="15">
      <c r="A67" s="12">
        <v>69</v>
      </c>
      <c r="B67" s="13" t="s">
        <v>108</v>
      </c>
      <c r="C67" s="13" t="s">
        <v>109</v>
      </c>
      <c r="D67" s="18">
        <f t="shared" si="0"/>
        <v>231475</v>
      </c>
      <c r="E67" s="15">
        <v>4</v>
      </c>
      <c r="F67" s="16" t="s">
        <v>15</v>
      </c>
      <c r="G67" s="17">
        <f>'[1]29-69'!F54</f>
        <v>925.9</v>
      </c>
    </row>
    <row r="68" spans="1:7" ht="15">
      <c r="A68" s="12">
        <v>74</v>
      </c>
      <c r="B68" s="13" t="s">
        <v>110</v>
      </c>
      <c r="C68" s="13" t="s">
        <v>20</v>
      </c>
      <c r="D68" s="18">
        <f aca="true" t="shared" si="1" ref="D68:D103">G68/4*1000</f>
        <v>595000</v>
      </c>
      <c r="E68" s="15">
        <v>4</v>
      </c>
      <c r="F68" s="16" t="s">
        <v>12</v>
      </c>
      <c r="G68" s="17">
        <f>'[1]29-74'!F54</f>
        <v>2380</v>
      </c>
    </row>
    <row r="69" spans="1:7" ht="15">
      <c r="A69" s="12">
        <v>75</v>
      </c>
      <c r="B69" s="13" t="s">
        <v>111</v>
      </c>
      <c r="C69" s="13" t="s">
        <v>20</v>
      </c>
      <c r="D69" s="18">
        <f t="shared" si="1"/>
        <v>428450</v>
      </c>
      <c r="E69" s="15">
        <v>4</v>
      </c>
      <c r="F69" s="16" t="s">
        <v>12</v>
      </c>
      <c r="G69" s="17">
        <f>'[1]29-75'!F54</f>
        <v>1713.8</v>
      </c>
    </row>
    <row r="70" spans="1:7" ht="15">
      <c r="A70" s="12">
        <v>78</v>
      </c>
      <c r="B70" s="13" t="s">
        <v>112</v>
      </c>
      <c r="C70" s="13" t="s">
        <v>113</v>
      </c>
      <c r="D70" s="18">
        <f t="shared" si="1"/>
        <v>200000</v>
      </c>
      <c r="E70" s="15">
        <v>4</v>
      </c>
      <c r="F70" s="16" t="s">
        <v>12</v>
      </c>
      <c r="G70" s="17">
        <f>'[1]29-78'!F54</f>
        <v>800</v>
      </c>
    </row>
    <row r="71" spans="1:7" ht="15">
      <c r="A71" s="12">
        <v>82</v>
      </c>
      <c r="B71" s="13"/>
      <c r="C71" s="13" t="s">
        <v>20</v>
      </c>
      <c r="D71" s="18">
        <f t="shared" si="1"/>
        <v>0</v>
      </c>
      <c r="E71" s="15">
        <v>4</v>
      </c>
      <c r="F71" s="16" t="s">
        <v>12</v>
      </c>
      <c r="G71" s="17"/>
    </row>
    <row r="72" spans="1:7" ht="15">
      <c r="A72" s="12">
        <v>83</v>
      </c>
      <c r="B72" s="13" t="s">
        <v>114</v>
      </c>
      <c r="C72" s="13" t="s">
        <v>20</v>
      </c>
      <c r="D72" s="18">
        <f t="shared" si="1"/>
        <v>333500</v>
      </c>
      <c r="E72" s="15">
        <v>4</v>
      </c>
      <c r="F72" s="16" t="s">
        <v>12</v>
      </c>
      <c r="G72" s="17">
        <f>'[1]29-83'!F54</f>
        <v>1334</v>
      </c>
    </row>
    <row r="73" spans="1:7" ht="15">
      <c r="A73" s="12">
        <v>85</v>
      </c>
      <c r="B73" s="13" t="s">
        <v>115</v>
      </c>
      <c r="C73" s="13" t="s">
        <v>20</v>
      </c>
      <c r="D73" s="18">
        <f t="shared" si="1"/>
        <v>275000</v>
      </c>
      <c r="E73" s="15">
        <v>4</v>
      </c>
      <c r="F73" s="16" t="s">
        <v>12</v>
      </c>
      <c r="G73" s="17">
        <f>'[1]29-85'!F54</f>
        <v>1100</v>
      </c>
    </row>
    <row r="74" spans="1:7" ht="15">
      <c r="A74" s="12">
        <v>88</v>
      </c>
      <c r="B74" s="13" t="s">
        <v>116</v>
      </c>
      <c r="C74" s="13" t="s">
        <v>20</v>
      </c>
      <c r="D74" s="18">
        <f t="shared" si="1"/>
        <v>331250</v>
      </c>
      <c r="E74" s="15">
        <v>4</v>
      </c>
      <c r="F74" s="16" t="s">
        <v>15</v>
      </c>
      <c r="G74" s="17">
        <f>'[1]29-88'!F54</f>
        <v>1325</v>
      </c>
    </row>
    <row r="75" spans="1:7" ht="15">
      <c r="A75" s="12">
        <v>88</v>
      </c>
      <c r="B75" s="13" t="s">
        <v>117</v>
      </c>
      <c r="C75" s="13" t="s">
        <v>20</v>
      </c>
      <c r="D75" s="18">
        <f t="shared" si="1"/>
        <v>0</v>
      </c>
      <c r="E75" s="15">
        <v>4</v>
      </c>
      <c r="F75" s="16" t="s">
        <v>15</v>
      </c>
      <c r="G75" s="17"/>
    </row>
    <row r="76" spans="1:7" ht="15">
      <c r="A76" s="12">
        <v>89</v>
      </c>
      <c r="B76" s="13" t="s">
        <v>118</v>
      </c>
      <c r="C76" s="13" t="s">
        <v>20</v>
      </c>
      <c r="D76" s="18">
        <f t="shared" si="1"/>
        <v>592500</v>
      </c>
      <c r="E76" s="15">
        <v>4</v>
      </c>
      <c r="F76" s="16" t="s">
        <v>12</v>
      </c>
      <c r="G76" s="17">
        <f>'[1]29-89'!F54</f>
        <v>2370</v>
      </c>
    </row>
    <row r="77" spans="1:7" ht="15">
      <c r="A77" s="12">
        <v>90</v>
      </c>
      <c r="B77" s="13" t="s">
        <v>119</v>
      </c>
      <c r="C77" s="13" t="s">
        <v>20</v>
      </c>
      <c r="D77" s="18">
        <f t="shared" si="1"/>
        <v>151675</v>
      </c>
      <c r="E77" s="15">
        <v>4</v>
      </c>
      <c r="F77" s="16" t="s">
        <v>12</v>
      </c>
      <c r="G77" s="17">
        <f>'[1]29-90'!F54</f>
        <v>606.7</v>
      </c>
    </row>
    <row r="78" spans="1:7" ht="15">
      <c r="A78" s="12">
        <v>91</v>
      </c>
      <c r="B78" s="13" t="s">
        <v>120</v>
      </c>
      <c r="C78" s="13" t="s">
        <v>20</v>
      </c>
      <c r="D78" s="18">
        <f t="shared" si="1"/>
        <v>411500</v>
      </c>
      <c r="E78" s="15">
        <v>4</v>
      </c>
      <c r="F78" s="16" t="s">
        <v>12</v>
      </c>
      <c r="G78" s="17">
        <f>'[1]29-91'!F54</f>
        <v>1646</v>
      </c>
    </row>
    <row r="79" spans="1:7" ht="15">
      <c r="A79" s="12">
        <v>95</v>
      </c>
      <c r="B79" s="13" t="s">
        <v>121</v>
      </c>
      <c r="C79" s="13" t="s">
        <v>20</v>
      </c>
      <c r="D79" s="18">
        <f t="shared" si="1"/>
        <v>444600</v>
      </c>
      <c r="E79" s="15">
        <v>4</v>
      </c>
      <c r="F79" s="16" t="s">
        <v>12</v>
      </c>
      <c r="G79" s="17">
        <f>'[1]29-95'!F54</f>
        <v>1778.4</v>
      </c>
    </row>
    <row r="80" spans="1:7" ht="15">
      <c r="A80" s="12">
        <v>96</v>
      </c>
      <c r="B80" s="13" t="s">
        <v>122</v>
      </c>
      <c r="C80" s="13" t="s">
        <v>20</v>
      </c>
      <c r="D80" s="18">
        <f t="shared" si="1"/>
        <v>775385</v>
      </c>
      <c r="E80" s="15">
        <v>4</v>
      </c>
      <c r="F80" s="16" t="s">
        <v>12</v>
      </c>
      <c r="G80" s="17">
        <f>'[1]29-96'!F54</f>
        <v>3101.54</v>
      </c>
    </row>
    <row r="81" spans="1:7" ht="15">
      <c r="A81" s="12">
        <v>97</v>
      </c>
      <c r="B81" s="13" t="s">
        <v>63</v>
      </c>
      <c r="C81" s="13" t="s">
        <v>64</v>
      </c>
      <c r="D81" s="18">
        <f t="shared" si="1"/>
        <v>66175</v>
      </c>
      <c r="E81" s="15">
        <v>4</v>
      </c>
      <c r="F81" s="16" t="s">
        <v>12</v>
      </c>
      <c r="G81" s="17">
        <f>'[1]29-97'!F54</f>
        <v>264.7</v>
      </c>
    </row>
    <row r="82" spans="1:7" ht="15">
      <c r="A82" s="12">
        <v>98</v>
      </c>
      <c r="B82" s="13" t="s">
        <v>123</v>
      </c>
      <c r="C82" s="13" t="s">
        <v>20</v>
      </c>
      <c r="D82" s="18">
        <f t="shared" si="1"/>
        <v>0</v>
      </c>
      <c r="E82" s="15">
        <v>4</v>
      </c>
      <c r="F82" s="16" t="s">
        <v>15</v>
      </c>
      <c r="G82" s="17"/>
    </row>
    <row r="83" spans="1:7" ht="15">
      <c r="A83" s="12">
        <v>98</v>
      </c>
      <c r="B83" s="13" t="s">
        <v>124</v>
      </c>
      <c r="C83" s="13" t="s">
        <v>20</v>
      </c>
      <c r="D83" s="18">
        <f t="shared" si="1"/>
        <v>770300.0000000001</v>
      </c>
      <c r="E83" s="15">
        <v>4</v>
      </c>
      <c r="F83" s="16" t="s">
        <v>15</v>
      </c>
      <c r="G83" s="17">
        <f>'[1]29-98'!F54</f>
        <v>3081.2000000000003</v>
      </c>
    </row>
    <row r="84" spans="1:7" ht="15">
      <c r="A84" s="12">
        <v>99</v>
      </c>
      <c r="B84" s="13" t="s">
        <v>125</v>
      </c>
      <c r="C84" s="13" t="s">
        <v>20</v>
      </c>
      <c r="D84" s="18">
        <f t="shared" si="1"/>
        <v>695100</v>
      </c>
      <c r="E84" s="15">
        <v>4</v>
      </c>
      <c r="F84" s="16" t="s">
        <v>12</v>
      </c>
      <c r="G84" s="17">
        <f>'[1]29-99'!F54</f>
        <v>2780.4</v>
      </c>
    </row>
    <row r="85" spans="1:7" ht="15">
      <c r="A85" s="12">
        <v>100</v>
      </c>
      <c r="B85" s="13" t="s">
        <v>33</v>
      </c>
      <c r="C85" s="13" t="s">
        <v>20</v>
      </c>
      <c r="D85" s="18">
        <f t="shared" si="1"/>
        <v>284000</v>
      </c>
      <c r="E85" s="15">
        <v>4</v>
      </c>
      <c r="F85" s="16" t="s">
        <v>12</v>
      </c>
      <c r="G85" s="17">
        <f>'[1]29-100'!F54</f>
        <v>1136</v>
      </c>
    </row>
    <row r="86" spans="1:7" ht="15">
      <c r="A86" s="12">
        <v>104</v>
      </c>
      <c r="B86" s="13" t="s">
        <v>84</v>
      </c>
      <c r="C86" s="13" t="s">
        <v>20</v>
      </c>
      <c r="D86" s="18">
        <f t="shared" si="1"/>
        <v>21600</v>
      </c>
      <c r="E86" s="15">
        <v>4</v>
      </c>
      <c r="F86" s="16" t="s">
        <v>12</v>
      </c>
      <c r="G86" s="17">
        <f>'[1]29-104'!F54</f>
        <v>86.4</v>
      </c>
    </row>
    <row r="87" spans="1:7" ht="15">
      <c r="A87" s="12">
        <v>105</v>
      </c>
      <c r="B87" s="13" t="s">
        <v>126</v>
      </c>
      <c r="C87" s="13" t="s">
        <v>127</v>
      </c>
      <c r="D87" s="18">
        <f t="shared" si="1"/>
        <v>306450</v>
      </c>
      <c r="E87" s="15">
        <v>4</v>
      </c>
      <c r="F87" s="16" t="s">
        <v>12</v>
      </c>
      <c r="G87" s="17">
        <f>'[1]29-105'!F54</f>
        <v>1225.8</v>
      </c>
    </row>
    <row r="88" spans="1:7" ht="15">
      <c r="A88" s="12">
        <v>106</v>
      </c>
      <c r="B88" s="13" t="s">
        <v>128</v>
      </c>
      <c r="C88" s="13" t="s">
        <v>20</v>
      </c>
      <c r="D88" s="18">
        <f t="shared" si="1"/>
        <v>575825</v>
      </c>
      <c r="E88" s="15">
        <v>4</v>
      </c>
      <c r="F88" s="16" t="s">
        <v>12</v>
      </c>
      <c r="G88" s="17">
        <f>'[1]29-106'!F54</f>
        <v>2303.3</v>
      </c>
    </row>
    <row r="89" spans="1:7" ht="15">
      <c r="A89" s="12">
        <v>107</v>
      </c>
      <c r="B89" s="13" t="s">
        <v>129</v>
      </c>
      <c r="C89" s="13" t="s">
        <v>130</v>
      </c>
      <c r="D89" s="18">
        <f t="shared" si="1"/>
        <v>234500</v>
      </c>
      <c r="E89" s="15">
        <v>4</v>
      </c>
      <c r="F89" s="16" t="s">
        <v>12</v>
      </c>
      <c r="G89" s="17">
        <f>'[1]29-107'!F54</f>
        <v>938</v>
      </c>
    </row>
    <row r="90" spans="1:7" ht="15">
      <c r="A90" s="12">
        <v>108</v>
      </c>
      <c r="B90" s="13" t="s">
        <v>104</v>
      </c>
      <c r="C90" s="13" t="s">
        <v>20</v>
      </c>
      <c r="D90" s="18">
        <f t="shared" si="1"/>
        <v>-93950</v>
      </c>
      <c r="E90" s="15">
        <v>4</v>
      </c>
      <c r="F90" s="16" t="s">
        <v>12</v>
      </c>
      <c r="G90" s="17">
        <f>'[1]29-108'!F54</f>
        <v>-375.8</v>
      </c>
    </row>
    <row r="91" spans="1:7" ht="15">
      <c r="A91" s="12">
        <v>110</v>
      </c>
      <c r="B91" s="13" t="s">
        <v>131</v>
      </c>
      <c r="C91" s="13" t="s">
        <v>20</v>
      </c>
      <c r="D91" s="18">
        <f t="shared" si="1"/>
        <v>416400.00000000006</v>
      </c>
      <c r="E91" s="15">
        <v>4</v>
      </c>
      <c r="F91" s="16" t="s">
        <v>12</v>
      </c>
      <c r="G91" s="17">
        <f>'[1]29-110'!F54</f>
        <v>1665.6000000000001</v>
      </c>
    </row>
    <row r="92" spans="1:7" ht="15">
      <c r="A92" s="19">
        <v>111</v>
      </c>
      <c r="B92" s="20" t="s">
        <v>132</v>
      </c>
      <c r="C92" s="20" t="s">
        <v>20</v>
      </c>
      <c r="D92" s="18">
        <f t="shared" si="1"/>
        <v>0</v>
      </c>
      <c r="E92" s="15">
        <v>4</v>
      </c>
      <c r="F92" s="16" t="s">
        <v>15</v>
      </c>
      <c r="G92" s="17">
        <v>0</v>
      </c>
    </row>
    <row r="93" spans="1:7" ht="15">
      <c r="A93" s="12">
        <v>111</v>
      </c>
      <c r="B93" s="13" t="s">
        <v>133</v>
      </c>
      <c r="C93" s="13" t="s">
        <v>20</v>
      </c>
      <c r="D93" s="18">
        <f t="shared" si="1"/>
        <v>351900.00000000006</v>
      </c>
      <c r="E93" s="15">
        <v>4</v>
      </c>
      <c r="F93" s="16" t="s">
        <v>15</v>
      </c>
      <c r="G93" s="17">
        <f>'[1]29-111'!F54</f>
        <v>1407.6000000000001</v>
      </c>
    </row>
    <row r="94" spans="1:7" ht="15">
      <c r="A94" s="12">
        <v>112</v>
      </c>
      <c r="B94" s="13" t="s">
        <v>134</v>
      </c>
      <c r="C94" s="13" t="s">
        <v>20</v>
      </c>
      <c r="D94" s="18">
        <f t="shared" si="1"/>
        <v>199125</v>
      </c>
      <c r="E94" s="15">
        <v>4</v>
      </c>
      <c r="F94" s="16" t="s">
        <v>12</v>
      </c>
      <c r="G94" s="17">
        <f>'[1]29-112'!F54</f>
        <v>796.5</v>
      </c>
    </row>
    <row r="95" spans="1:7" ht="15.75" thickBot="1">
      <c r="A95" s="21">
        <v>115</v>
      </c>
      <c r="B95" s="22" t="s">
        <v>135</v>
      </c>
      <c r="C95" s="22" t="s">
        <v>34</v>
      </c>
      <c r="D95" s="23">
        <f t="shared" si="1"/>
        <v>109250</v>
      </c>
      <c r="E95" s="24">
        <v>4</v>
      </c>
      <c r="F95" s="25" t="s">
        <v>12</v>
      </c>
      <c r="G95" s="26">
        <f>'[1]29-115'!F54</f>
        <v>437</v>
      </c>
    </row>
    <row r="96" spans="1:7" ht="15.75" thickBot="1">
      <c r="A96" s="27"/>
      <c r="B96" s="28"/>
      <c r="C96" s="28"/>
      <c r="D96" s="28"/>
      <c r="E96" s="28"/>
      <c r="F96" s="29"/>
      <c r="G96" s="30"/>
    </row>
    <row r="97" spans="1:7" ht="15.75" thickBot="1">
      <c r="A97" s="31"/>
      <c r="B97" s="32"/>
      <c r="C97" s="32"/>
      <c r="D97" s="32"/>
      <c r="E97" s="33" t="s">
        <v>136</v>
      </c>
      <c r="F97" s="34"/>
      <c r="G97" s="35">
        <f>SUM(G3:G95)</f>
        <v>85832.33999999998</v>
      </c>
    </row>
    <row r="98" spans="1:7" ht="15">
      <c r="A98" s="31"/>
      <c r="B98" s="32"/>
      <c r="C98" s="32"/>
      <c r="D98" s="32"/>
      <c r="E98" s="32"/>
      <c r="F98" s="36"/>
      <c r="G98" s="37"/>
    </row>
    <row r="99" spans="1:7" ht="15">
      <c r="A99" s="31"/>
      <c r="B99" s="32"/>
      <c r="C99" s="32"/>
      <c r="D99" s="32"/>
      <c r="E99" s="32"/>
      <c r="F99" s="36"/>
      <c r="G99" s="37"/>
    </row>
    <row r="100" spans="1:7" ht="15">
      <c r="A100" s="31"/>
      <c r="B100" s="32"/>
      <c r="C100" s="32"/>
      <c r="D100" s="32"/>
      <c r="E100" s="32"/>
      <c r="F100" s="36"/>
      <c r="G100" s="37"/>
    </row>
    <row r="101" spans="1:7" ht="15">
      <c r="A101" s="31"/>
      <c r="B101" s="32"/>
      <c r="C101" s="32"/>
      <c r="D101" s="32"/>
      <c r="E101" s="32"/>
      <c r="F101" s="36"/>
      <c r="G101" s="37"/>
    </row>
    <row r="102" spans="1:7" ht="15">
      <c r="A102" s="31"/>
      <c r="B102" s="32"/>
      <c r="C102" s="32"/>
      <c r="D102" s="32"/>
      <c r="E102" s="32"/>
      <c r="F102" s="36"/>
      <c r="G102" s="37"/>
    </row>
    <row r="103" spans="1:7" ht="15">
      <c r="A103" s="31"/>
      <c r="B103" s="32"/>
      <c r="C103" s="32"/>
      <c r="D103" s="32"/>
      <c r="E103" s="32"/>
      <c r="F103" s="36"/>
      <c r="G103" s="37"/>
    </row>
    <row r="104" spans="1:7" ht="15">
      <c r="A104" s="31"/>
      <c r="B104" s="32"/>
      <c r="C104" s="32"/>
      <c r="D104" s="32"/>
      <c r="E104" s="32"/>
      <c r="F104" s="36"/>
      <c r="G104" s="37"/>
    </row>
    <row r="105" spans="1:7" ht="15">
      <c r="A105" s="32"/>
      <c r="B105" s="32"/>
      <c r="C105" s="32"/>
      <c r="D105" s="32"/>
      <c r="E105" s="32"/>
      <c r="F105" s="32"/>
      <c r="G105" s="38"/>
    </row>
    <row r="106" spans="1:7" ht="15">
      <c r="A106" s="32"/>
      <c r="B106" s="32"/>
      <c r="C106" s="32"/>
      <c r="D106" s="32"/>
      <c r="E106" s="32"/>
      <c r="F106" s="32"/>
      <c r="G106" s="38"/>
    </row>
    <row r="107" spans="1:7" ht="15">
      <c r="A107" s="32"/>
      <c r="B107" s="32"/>
      <c r="C107" s="32"/>
      <c r="D107" s="32"/>
      <c r="E107" s="32"/>
      <c r="F107" s="32"/>
      <c r="G107" s="38"/>
    </row>
    <row r="108" spans="1:7" ht="15">
      <c r="A108" s="32"/>
      <c r="B108" s="32"/>
      <c r="C108" s="32"/>
      <c r="D108" s="32"/>
      <c r="E108" s="32"/>
      <c r="F108" s="32"/>
      <c r="G108" s="38"/>
    </row>
    <row r="109" spans="1:7" ht="15">
      <c r="A109" s="32"/>
      <c r="B109" s="32"/>
      <c r="C109" s="32"/>
      <c r="D109" s="32"/>
      <c r="E109" s="32"/>
      <c r="F109" s="32"/>
      <c r="G109" s="38"/>
    </row>
    <row r="110" spans="1:7" ht="15">
      <c r="A110" s="32"/>
      <c r="B110" s="32"/>
      <c r="C110" s="32"/>
      <c r="D110" s="32"/>
      <c r="E110" s="32"/>
      <c r="F110" s="32"/>
      <c r="G110" s="38"/>
    </row>
    <row r="111" spans="1:7" ht="15">
      <c r="A111" s="32"/>
      <c r="B111" s="32"/>
      <c r="C111" s="32"/>
      <c r="D111" s="32"/>
      <c r="E111" s="32"/>
      <c r="F111" s="32"/>
      <c r="G111" s="38"/>
    </row>
    <row r="112" spans="1:7" ht="15">
      <c r="A112" s="32"/>
      <c r="B112" s="32"/>
      <c r="C112" s="32"/>
      <c r="D112" s="32"/>
      <c r="E112" s="32"/>
      <c r="F112" s="32"/>
      <c r="G112" s="38"/>
    </row>
    <row r="113" spans="1:7" ht="15">
      <c r="A113" s="32"/>
      <c r="B113" s="32"/>
      <c r="C113" s="32"/>
      <c r="D113" s="32"/>
      <c r="E113" s="32"/>
      <c r="F113" s="32"/>
      <c r="G113" s="38"/>
    </row>
    <row r="114" spans="1:7" ht="15">
      <c r="A114" s="32"/>
      <c r="B114" s="32"/>
      <c r="C114" s="32"/>
      <c r="D114" s="32"/>
      <c r="E114" s="32"/>
      <c r="F114" s="32"/>
      <c r="G114" s="38"/>
    </row>
    <row r="115" spans="1:7" ht="15">
      <c r="A115" s="32"/>
      <c r="B115" s="32"/>
      <c r="C115" s="32"/>
      <c r="D115" s="32"/>
      <c r="E115" s="32"/>
      <c r="F115" s="32"/>
      <c r="G115" s="38"/>
    </row>
    <row r="116" spans="1:7" ht="15">
      <c r="A116" s="32"/>
      <c r="B116" s="32"/>
      <c r="C116" s="32"/>
      <c r="D116" s="32"/>
      <c r="E116" s="32"/>
      <c r="F116" s="32"/>
      <c r="G116" s="38"/>
    </row>
    <row r="117" spans="1:7" ht="15">
      <c r="A117" s="32"/>
      <c r="B117" s="32"/>
      <c r="C117" s="32"/>
      <c r="D117" s="32"/>
      <c r="E117" s="32"/>
      <c r="F117" s="32"/>
      <c r="G117" s="38"/>
    </row>
    <row r="118" spans="1:7" ht="15">
      <c r="A118" s="32"/>
      <c r="B118" s="32"/>
      <c r="C118" s="32"/>
      <c r="D118" s="32"/>
      <c r="E118" s="32"/>
      <c r="F118" s="32"/>
      <c r="G118" s="38"/>
    </row>
    <row r="119" spans="1:7" ht="15">
      <c r="A119" s="32"/>
      <c r="B119" s="32"/>
      <c r="C119" s="32"/>
      <c r="D119" s="32"/>
      <c r="E119" s="32"/>
      <c r="F119" s="32"/>
      <c r="G119" s="38"/>
    </row>
    <row r="120" spans="1:7" ht="15">
      <c r="A120" s="32"/>
      <c r="B120" s="32"/>
      <c r="C120" s="32"/>
      <c r="D120" s="32"/>
      <c r="E120" s="32"/>
      <c r="F120" s="32"/>
      <c r="G120" s="38"/>
    </row>
    <row r="121" spans="1:7" ht="15">
      <c r="A121" s="32"/>
      <c r="B121" s="32"/>
      <c r="C121" s="32"/>
      <c r="D121" s="32"/>
      <c r="E121" s="32"/>
      <c r="F121" s="32"/>
      <c r="G121" s="38"/>
    </row>
    <row r="122" spans="1:7" ht="15">
      <c r="A122" s="32"/>
      <c r="B122" s="32"/>
      <c r="C122" s="32"/>
      <c r="D122" s="32"/>
      <c r="E122" s="32"/>
      <c r="F122" s="32"/>
      <c r="G122" s="38"/>
    </row>
    <row r="123" spans="1:7" ht="15">
      <c r="A123" s="32"/>
      <c r="B123" s="32"/>
      <c r="C123" s="32"/>
      <c r="D123" s="32"/>
      <c r="E123" s="32"/>
      <c r="F123" s="32"/>
      <c r="G123" s="38"/>
    </row>
    <row r="124" ht="15">
      <c r="G124" s="39"/>
    </row>
    <row r="125" ht="15">
      <c r="G125" s="39"/>
    </row>
    <row r="126" ht="15">
      <c r="G126" s="39"/>
    </row>
    <row r="127" ht="15">
      <c r="G127" s="39"/>
    </row>
    <row r="128" ht="15">
      <c r="G128" s="39"/>
    </row>
    <row r="129" ht="15">
      <c r="G129" s="39"/>
    </row>
    <row r="130" ht="15">
      <c r="G130" s="39"/>
    </row>
    <row r="131" ht="15">
      <c r="G131" s="39"/>
    </row>
    <row r="132" ht="15">
      <c r="G132" s="39"/>
    </row>
    <row r="133" ht="15">
      <c r="G133" s="39"/>
    </row>
    <row r="134" ht="15">
      <c r="G134" s="39"/>
    </row>
    <row r="135" ht="15">
      <c r="G135" s="39"/>
    </row>
    <row r="136" ht="15">
      <c r="G136" s="39"/>
    </row>
    <row r="137" ht="15">
      <c r="G137" s="39"/>
    </row>
    <row r="138" ht="15">
      <c r="G138" s="39"/>
    </row>
    <row r="139" ht="15">
      <c r="G139" s="39"/>
    </row>
    <row r="140" ht="15">
      <c r="G140" s="39"/>
    </row>
    <row r="141" ht="15">
      <c r="G141" s="39"/>
    </row>
    <row r="142" ht="15">
      <c r="G142" s="39"/>
    </row>
    <row r="143" ht="15">
      <c r="G143" s="39"/>
    </row>
    <row r="144" ht="15">
      <c r="G144" s="39"/>
    </row>
    <row r="145" ht="15">
      <c r="G145" s="39"/>
    </row>
    <row r="146" ht="15">
      <c r="G146" s="39"/>
    </row>
    <row r="147" ht="15">
      <c r="G147" s="39"/>
    </row>
    <row r="148" ht="15">
      <c r="G148" s="39"/>
    </row>
    <row r="149" ht="15">
      <c r="G149" s="39"/>
    </row>
    <row r="150" ht="15">
      <c r="G150" s="39"/>
    </row>
    <row r="151" ht="15">
      <c r="G151" s="39"/>
    </row>
    <row r="152" ht="15">
      <c r="G152" s="39"/>
    </row>
    <row r="153" ht="15">
      <c r="G153" s="39"/>
    </row>
    <row r="154" ht="15">
      <c r="G154" s="39"/>
    </row>
    <row r="155" ht="15">
      <c r="G155" s="39"/>
    </row>
    <row r="156" ht="15">
      <c r="G156" s="39"/>
    </row>
    <row r="157" ht="15">
      <c r="G157" s="39"/>
    </row>
    <row r="158" ht="15">
      <c r="G158" s="39"/>
    </row>
    <row r="159" ht="15">
      <c r="G159" s="39"/>
    </row>
    <row r="160" ht="15">
      <c r="G160" s="39"/>
    </row>
    <row r="161" ht="15">
      <c r="G161" s="39"/>
    </row>
    <row r="162" ht="15">
      <c r="G162" s="39"/>
    </row>
    <row r="163" ht="15">
      <c r="G163" s="39"/>
    </row>
    <row r="164" ht="15">
      <c r="G164" s="39"/>
    </row>
    <row r="165" ht="15">
      <c r="G165" s="39"/>
    </row>
    <row r="166" ht="15">
      <c r="G166" s="39"/>
    </row>
    <row r="167" ht="15">
      <c r="G167" s="39"/>
    </row>
    <row r="168" ht="15">
      <c r="G168" s="39"/>
    </row>
    <row r="169" ht="15">
      <c r="G169" s="39"/>
    </row>
    <row r="170" ht="15">
      <c r="G170" s="39"/>
    </row>
    <row r="171" ht="15">
      <c r="G171" s="39"/>
    </row>
    <row r="172" ht="15">
      <c r="G172" s="39"/>
    </row>
    <row r="173" ht="15">
      <c r="G173" s="39"/>
    </row>
    <row r="174" ht="15">
      <c r="G174" s="39"/>
    </row>
    <row r="175" ht="15">
      <c r="G175" s="39"/>
    </row>
    <row r="176" ht="15">
      <c r="G176" s="39"/>
    </row>
    <row r="177" ht="15">
      <c r="G177" s="39"/>
    </row>
    <row r="178" ht="15">
      <c r="G178" s="39"/>
    </row>
    <row r="179" ht="15">
      <c r="G179" s="39"/>
    </row>
    <row r="180" ht="15">
      <c r="G180" s="39"/>
    </row>
    <row r="181" ht="15">
      <c r="G181" s="39"/>
    </row>
    <row r="182" ht="15">
      <c r="G182" s="39"/>
    </row>
    <row r="183" ht="15">
      <c r="G183" s="39"/>
    </row>
    <row r="184" ht="15">
      <c r="G184" s="39"/>
    </row>
    <row r="185" ht="15">
      <c r="G185" s="39"/>
    </row>
    <row r="186" ht="15">
      <c r="G186" s="39"/>
    </row>
    <row r="187" ht="15">
      <c r="G187" s="39"/>
    </row>
    <row r="188" ht="15">
      <c r="G188" s="39"/>
    </row>
    <row r="189" ht="15">
      <c r="G189" s="39"/>
    </row>
    <row r="190" ht="15">
      <c r="G190" s="39"/>
    </row>
    <row r="191" ht="15">
      <c r="G191" s="39"/>
    </row>
    <row r="192" ht="15">
      <c r="G192" s="39"/>
    </row>
    <row r="193" ht="15">
      <c r="G193" s="39"/>
    </row>
    <row r="194" ht="15">
      <c r="G194" s="39"/>
    </row>
    <row r="195" ht="15">
      <c r="G195" s="39"/>
    </row>
    <row r="196" ht="15">
      <c r="G196" s="39"/>
    </row>
    <row r="197" ht="15">
      <c r="G197" s="39"/>
    </row>
    <row r="198" ht="15">
      <c r="G198" s="39"/>
    </row>
    <row r="199" ht="15">
      <c r="G199" s="39"/>
    </row>
    <row r="200" ht="15">
      <c r="G200" s="39"/>
    </row>
    <row r="201" ht="15">
      <c r="G201" s="39"/>
    </row>
    <row r="202" ht="15">
      <c r="G202" s="39"/>
    </row>
    <row r="203" ht="15">
      <c r="G203" s="39"/>
    </row>
    <row r="204" ht="15">
      <c r="G204" s="3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dcterms:created xsi:type="dcterms:W3CDTF">2009-03-02T07:32:28Z</dcterms:created>
  <dcterms:modified xsi:type="dcterms:W3CDTF">2009-03-02T07:32:50Z</dcterms:modified>
  <cp:category/>
  <cp:version/>
  <cp:contentType/>
  <cp:contentStatus/>
</cp:coreProperties>
</file>