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<sst xmlns="http://schemas.openxmlformats.org/spreadsheetml/2006/main" count="230" uniqueCount="100">
  <si>
    <t xml:space="preserve">SIFJORD/FINNES </t>
  </si>
  <si>
    <t>GNR.34</t>
  </si>
  <si>
    <t xml:space="preserve"> </t>
  </si>
  <si>
    <t>BNR</t>
  </si>
  <si>
    <t>NAVN</t>
  </si>
  <si>
    <t>ADRESSE</t>
  </si>
  <si>
    <t>SKATTEGRUNNLAG</t>
  </si>
  <si>
    <t>Sk.promille</t>
  </si>
  <si>
    <t>ANDEL</t>
  </si>
  <si>
    <t>UTLIGNET SKATT</t>
  </si>
  <si>
    <t>EVALD ARNESEN</t>
  </si>
  <si>
    <t>9395 KALDFARNES</t>
  </si>
  <si>
    <t>1/1</t>
  </si>
  <si>
    <t>INGOLF LARSEN</t>
  </si>
  <si>
    <t>UNN HANSSEN</t>
  </si>
  <si>
    <t>9381 TORSKEN</t>
  </si>
  <si>
    <t>GLENN FRANTZEN</t>
  </si>
  <si>
    <t>SVANHILD SKARPÅS</t>
  </si>
  <si>
    <t>KJELL INGE JENSEN</t>
  </si>
  <si>
    <t>JENS MIKAL LARSEN</t>
  </si>
  <si>
    <t>GUNNI LARSEN</t>
  </si>
  <si>
    <t>STOKKEMYRV.33, 9409 HARSTAD</t>
  </si>
  <si>
    <t>HALFDAN PETTERSEN</t>
  </si>
  <si>
    <t>SKAVÅSEN 27, 9020 TROMSDALEN</t>
  </si>
  <si>
    <t>MILDRID LARSEN</t>
  </si>
  <si>
    <t>JORUNN HANSSEN</t>
  </si>
  <si>
    <t>ODDRUN ALAPNES</t>
  </si>
  <si>
    <t>HANS MARVIN HANSEN</t>
  </si>
  <si>
    <t>ODDNY HANSEN</t>
  </si>
  <si>
    <t xml:space="preserve">EIDSFJORD SJØFARM </t>
  </si>
  <si>
    <t xml:space="preserve">HAVNEGT 19, 8400 HARSTAD </t>
  </si>
  <si>
    <t>PEDER JENSEN</t>
  </si>
  <si>
    <t>PER STØRKERSEN</t>
  </si>
  <si>
    <t>HILLBJØRG BERNTSEN</t>
  </si>
  <si>
    <t>BJØRNSMOV., 9325 BARDUFOSS</t>
  </si>
  <si>
    <t>1/2</t>
  </si>
  <si>
    <t>HANS M.HANSEN</t>
  </si>
  <si>
    <t>YVONNE HANSEN</t>
  </si>
  <si>
    <t>BERGSLIA 6B, 9403 HARSTAD</t>
  </si>
  <si>
    <t>MAGNA FREDRIKSEN</t>
  </si>
  <si>
    <t>MØLLERV.10, 9020 TROMSDALEN</t>
  </si>
  <si>
    <t>INGUNN LUGGENS</t>
  </si>
  <si>
    <t>3750 DRANGEDAL</t>
  </si>
  <si>
    <t>ANN-IREN ARNESEN</t>
  </si>
  <si>
    <t>HALDIS JENSEN</t>
  </si>
  <si>
    <t>TORHILD STØRKERSEN BERG</t>
  </si>
  <si>
    <t>KILBOTN, 9415 HARSTAD</t>
  </si>
  <si>
    <t>JOHN JENSEN</t>
  </si>
  <si>
    <t>TOPPENV.6, 9409 HARSTAD</t>
  </si>
  <si>
    <t>JENS ANDREASSEN</t>
  </si>
  <si>
    <t>TROND PEDERSEN</t>
  </si>
  <si>
    <t>ÅGE JENSEN</t>
  </si>
  <si>
    <t>MARVIN HANSEN</t>
  </si>
  <si>
    <t>VIGDIS HANSEN</t>
  </si>
  <si>
    <t>JOTA 8A, 9438 BREIVIKA</t>
  </si>
  <si>
    <t>FINN HANSEN</t>
  </si>
  <si>
    <t>HANS PEDER PEDERSEN</t>
  </si>
  <si>
    <t>HANNE MAY KARDE KRISTIANSEN</t>
  </si>
  <si>
    <t>STYRMANNSV.33A, 9014 TROMSØ</t>
  </si>
  <si>
    <t>ASMUNN ARNESEN</t>
  </si>
  <si>
    <t>BREMNES, 9475 BORKENES</t>
  </si>
  <si>
    <t>SIGRUND NILSEN</t>
  </si>
  <si>
    <t>HAMMAREN 8, 9300 FINNSNES</t>
  </si>
  <si>
    <t>1/5</t>
  </si>
  <si>
    <t>HILMAR SOMMERSETH</t>
  </si>
  <si>
    <t>REIDUN STØRKERSEN</t>
  </si>
  <si>
    <t>MARVID ANDREASSEN</t>
  </si>
  <si>
    <t>ANNA FRANTZEN</t>
  </si>
  <si>
    <t>ANDREAS FRANTZEN</t>
  </si>
  <si>
    <t>TOMMY ERLANDSEN</t>
  </si>
  <si>
    <t>MONA PAULSEN</t>
  </si>
  <si>
    <t>KNUT PAULSEN</t>
  </si>
  <si>
    <t>SOLLAUG VIKAN</t>
  </si>
  <si>
    <t>ARNE MATHIASSEN</t>
  </si>
  <si>
    <t>TORLEIV LINDELAND</t>
  </si>
  <si>
    <t>LINDELAND, 4440 TONSTAD</t>
  </si>
  <si>
    <t>SVEIN SKARSTEIN</t>
  </si>
  <si>
    <t>JOHAN ANDREAS JENSEN</t>
  </si>
  <si>
    <t>JANNE ANDREASSEN</t>
  </si>
  <si>
    <t>GEIR HANSEN</t>
  </si>
  <si>
    <t>JAN KYRRE HENRIKSEN</t>
  </si>
  <si>
    <t>ARILD LUDVIKSEN</t>
  </si>
  <si>
    <t>HELGE LARSEN</t>
  </si>
  <si>
    <t>SVEIN JENSEN</t>
  </si>
  <si>
    <t>HILBJØRG BERNTSEN</t>
  </si>
  <si>
    <t>SISSEL IREN JENSEN</t>
  </si>
  <si>
    <t>IVER JENSEN</t>
  </si>
  <si>
    <t>SVALEV.19, 9403 HARSTAD</t>
  </si>
  <si>
    <t>IDAR ANDREASSEN</t>
  </si>
  <si>
    <t>ODDBJØRN FRANTZEN</t>
  </si>
  <si>
    <t>SVEIN ÅGE FREDRIKSEN</t>
  </si>
  <si>
    <t>ÅGE JOHANSEN</t>
  </si>
  <si>
    <t>HEIDI JOHANSEN</t>
  </si>
  <si>
    <t>JIM FRANTZEN</t>
  </si>
  <si>
    <t>KURT HAGENSEN</t>
  </si>
  <si>
    <t>HJØRDIS HAGENSEN</t>
  </si>
  <si>
    <t>RONNY OLSEN</t>
  </si>
  <si>
    <t>MEDBY, 9395 KALDFARNES</t>
  </si>
  <si>
    <t>SIFJORD, 9395 KALDFARNES</t>
  </si>
  <si>
    <t>SUM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</si>
</sst>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_);_(&quot;kr&quot;\ * \(#,##0\);_(&quot;kr&quot;\ * &quot;-&quot;??_);_(@_)"/>
    <numFmt numFmtId="165" formatCode="_(&quot;kr&quot;\ * #,##0.00_);_(&quot;kr&quot;\ * \(#,##0.00\);_(&quot;kr&quot;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6" xfId="0" applyFont="1" applyBorder="1" applyAlignment="1">
      <alignment/>
    </xf>
    <xf numFmtId="164" fontId="23" fillId="0" borderId="18" xfId="0" applyNumberFormat="1" applyFont="1" applyBorder="1" applyAlignment="1">
      <alignment/>
    </xf>
    <xf numFmtId="49" fontId="23" fillId="0" borderId="17" xfId="0" applyNumberFormat="1" applyFont="1" applyBorder="1" applyAlignment="1">
      <alignment horizontal="center"/>
    </xf>
    <xf numFmtId="164" fontId="23" fillId="0" borderId="16" xfId="58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8" xfId="0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164" fontId="23" fillId="0" borderId="18" xfId="58" applyNumberFormat="1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18" xfId="0" applyFont="1" applyBorder="1" applyAlignment="1">
      <alignment/>
    </xf>
    <xf numFmtId="49" fontId="23" fillId="0" borderId="21" xfId="0" applyNumberFormat="1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164" fontId="23" fillId="0" borderId="22" xfId="0" applyNumberFormat="1" applyFont="1" applyBorder="1" applyAlignment="1">
      <alignment/>
    </xf>
    <xf numFmtId="0" fontId="23" fillId="0" borderId="22" xfId="0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164" fontId="23" fillId="0" borderId="22" xfId="58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164" fontId="23" fillId="0" borderId="0" xfId="58" applyNumberFormat="1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164" fontId="23" fillId="33" borderId="11" xfId="58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34.xls/C58EA28C-18C0-4a97-9AF2-036E93DDAFB3/EIENDOMSSKATT.34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SIFJORD SUM "/>
      <sheetName val="34-1"/>
      <sheetName val="34-4"/>
      <sheetName val="34-5"/>
      <sheetName val="34-7"/>
      <sheetName val="34-8"/>
      <sheetName val="34-9"/>
      <sheetName val="34-11"/>
      <sheetName val="34-12"/>
      <sheetName val="34-13"/>
      <sheetName val="34-14"/>
      <sheetName val="34-15"/>
      <sheetName val="34-16"/>
      <sheetName val="34-19"/>
      <sheetName val="34-21"/>
      <sheetName val="34-22"/>
      <sheetName val="34-23"/>
      <sheetName val="34-27"/>
      <sheetName val="34-28"/>
      <sheetName val="34-30"/>
      <sheetName val="34-31"/>
      <sheetName val="34-32"/>
      <sheetName val="34-33"/>
      <sheetName val="34-34"/>
      <sheetName val="34-36"/>
      <sheetName val="34-38"/>
      <sheetName val="34-40"/>
      <sheetName val="34-41"/>
      <sheetName val="34-42"/>
      <sheetName val="34-44"/>
      <sheetName val="34-45"/>
      <sheetName val="34-46"/>
      <sheetName val="34-47"/>
      <sheetName val="34-48"/>
      <sheetName val="34-50"/>
      <sheetName val="34-51"/>
      <sheetName val="34-53"/>
      <sheetName val="34-54"/>
      <sheetName val="34-55"/>
      <sheetName val="34-56"/>
      <sheetName val="34-57"/>
      <sheetName val="34-59"/>
      <sheetName val="34-60"/>
      <sheetName val="34-61"/>
      <sheetName val="34-65"/>
      <sheetName val="34-66"/>
      <sheetName val="34-68"/>
      <sheetName val="34-70"/>
      <sheetName val="34-71"/>
      <sheetName val="34-72"/>
      <sheetName val="34-73"/>
      <sheetName val="34-81"/>
      <sheetName val="34-84"/>
      <sheetName val="34-88"/>
      <sheetName val="34-94"/>
      <sheetName val="34-95"/>
      <sheetName val="34-98"/>
      <sheetName val="34-106"/>
      <sheetName val="34-107"/>
      <sheetName val="34-109"/>
      <sheetName val="34-112"/>
      <sheetName val="34-113"/>
      <sheetName val="34-115"/>
    </sheetNames>
    <sheetDataSet>
      <sheetData sheetId="3">
        <row r="54">
          <cell r="F54">
            <v>1537.4</v>
          </cell>
        </row>
      </sheetData>
      <sheetData sheetId="4">
        <row r="54">
          <cell r="F54">
            <v>1624</v>
          </cell>
        </row>
      </sheetData>
      <sheetData sheetId="5">
        <row r="54">
          <cell r="F54">
            <v>1190.54</v>
          </cell>
        </row>
      </sheetData>
      <sheetData sheetId="6">
        <row r="54">
          <cell r="F54">
            <v>994.9</v>
          </cell>
        </row>
      </sheetData>
      <sheetData sheetId="7">
        <row r="54">
          <cell r="F54">
            <v>2060</v>
          </cell>
        </row>
      </sheetData>
      <sheetData sheetId="8">
        <row r="54">
          <cell r="F54">
            <v>566.8000000000001</v>
          </cell>
        </row>
      </sheetData>
      <sheetData sheetId="9">
        <row r="54">
          <cell r="F54">
            <v>1767.5</v>
          </cell>
        </row>
      </sheetData>
      <sheetData sheetId="10">
        <row r="54">
          <cell r="F54">
            <v>2202.6</v>
          </cell>
        </row>
      </sheetData>
      <sheetData sheetId="11">
        <row r="54">
          <cell r="F54">
            <v>1310.5</v>
          </cell>
        </row>
      </sheetData>
      <sheetData sheetId="12">
        <row r="54">
          <cell r="F54">
            <v>839.5</v>
          </cell>
        </row>
      </sheetData>
      <sheetData sheetId="13">
        <row r="54">
          <cell r="F54">
            <v>958</v>
          </cell>
        </row>
      </sheetData>
      <sheetData sheetId="14">
        <row r="54">
          <cell r="F54">
            <v>2940</v>
          </cell>
        </row>
      </sheetData>
      <sheetData sheetId="15">
        <row r="54">
          <cell r="F54">
            <v>1880</v>
          </cell>
        </row>
      </sheetData>
      <sheetData sheetId="16">
        <row r="54">
          <cell r="F54">
            <v>883</v>
          </cell>
        </row>
      </sheetData>
      <sheetData sheetId="17">
        <row r="54">
          <cell r="F54">
            <v>1704.675</v>
          </cell>
        </row>
      </sheetData>
      <sheetData sheetId="18">
        <row r="54">
          <cell r="F54">
            <v>715.4</v>
          </cell>
        </row>
      </sheetData>
      <sheetData sheetId="19">
        <row r="54">
          <cell r="F54">
            <v>1626.8</v>
          </cell>
        </row>
      </sheetData>
      <sheetData sheetId="20">
        <row r="54">
          <cell r="F54">
            <v>295.2</v>
          </cell>
        </row>
      </sheetData>
      <sheetData sheetId="21">
        <row r="54">
          <cell r="F54">
            <v>1232</v>
          </cell>
        </row>
      </sheetData>
      <sheetData sheetId="22">
        <row r="54">
          <cell r="F54">
            <v>1520</v>
          </cell>
        </row>
      </sheetData>
      <sheetData sheetId="23">
        <row r="54">
          <cell r="F54">
            <v>1203.7</v>
          </cell>
        </row>
      </sheetData>
      <sheetData sheetId="24">
        <row r="54">
          <cell r="F54">
            <v>2395</v>
          </cell>
        </row>
      </sheetData>
      <sheetData sheetId="25">
        <row r="54">
          <cell r="F54">
            <v>1137.4</v>
          </cell>
        </row>
      </sheetData>
      <sheetData sheetId="26">
        <row r="54">
          <cell r="F54">
            <v>1111.2</v>
          </cell>
        </row>
      </sheetData>
      <sheetData sheetId="27">
        <row r="54">
          <cell r="F54">
            <v>2212</v>
          </cell>
        </row>
      </sheetData>
      <sheetData sheetId="28">
        <row r="54">
          <cell r="F54">
            <v>848</v>
          </cell>
        </row>
      </sheetData>
      <sheetData sheetId="29">
        <row r="54">
          <cell r="F54">
            <v>1328.8</v>
          </cell>
        </row>
      </sheetData>
      <sheetData sheetId="30">
        <row r="54">
          <cell r="F54">
            <v>1255</v>
          </cell>
        </row>
      </sheetData>
      <sheetData sheetId="31">
        <row r="54">
          <cell r="F54">
            <v>76.10000000000001</v>
          </cell>
        </row>
      </sheetData>
      <sheetData sheetId="32">
        <row r="54">
          <cell r="F54">
            <v>1812</v>
          </cell>
        </row>
      </sheetData>
      <sheetData sheetId="33">
        <row r="54">
          <cell r="F54">
            <v>1090</v>
          </cell>
        </row>
      </sheetData>
      <sheetData sheetId="34">
        <row r="54">
          <cell r="F54">
            <v>1546.3</v>
          </cell>
        </row>
      </sheetData>
      <sheetData sheetId="35">
        <row r="54">
          <cell r="F54">
            <v>130</v>
          </cell>
        </row>
      </sheetData>
      <sheetData sheetId="36">
        <row r="54">
          <cell r="F54">
            <v>1107.1000000000001</v>
          </cell>
        </row>
      </sheetData>
      <sheetData sheetId="37">
        <row r="54">
          <cell r="F54">
            <v>1000.4</v>
          </cell>
        </row>
      </sheetData>
      <sheetData sheetId="38">
        <row r="54">
          <cell r="F54">
            <v>1011.1</v>
          </cell>
        </row>
      </sheetData>
      <sheetData sheetId="39">
        <row r="54">
          <cell r="F54">
            <v>1356.3</v>
          </cell>
        </row>
      </sheetData>
      <sheetData sheetId="40">
        <row r="54">
          <cell r="F54">
            <v>574</v>
          </cell>
        </row>
      </sheetData>
      <sheetData sheetId="41">
        <row r="54">
          <cell r="F54">
            <v>740.3000000000001</v>
          </cell>
        </row>
      </sheetData>
      <sheetData sheetId="42">
        <row r="54">
          <cell r="F54">
            <v>1363.6000000000001</v>
          </cell>
        </row>
      </sheetData>
      <sheetData sheetId="43">
        <row r="54">
          <cell r="F54">
            <v>637</v>
          </cell>
        </row>
      </sheetData>
      <sheetData sheetId="44">
        <row r="54">
          <cell r="F54">
            <v>1325.4</v>
          </cell>
        </row>
      </sheetData>
      <sheetData sheetId="45">
        <row r="54">
          <cell r="F54">
            <v>680.3000000000001</v>
          </cell>
        </row>
      </sheetData>
      <sheetData sheetId="46">
        <row r="54">
          <cell r="F54">
            <v>2505.5</v>
          </cell>
        </row>
      </sheetData>
      <sheetData sheetId="47">
        <row r="54">
          <cell r="F54">
            <v>2264</v>
          </cell>
        </row>
      </sheetData>
      <sheetData sheetId="48">
        <row r="54">
          <cell r="F54">
            <v>1984</v>
          </cell>
        </row>
      </sheetData>
      <sheetData sheetId="49">
        <row r="54">
          <cell r="F54">
            <v>1690</v>
          </cell>
        </row>
      </sheetData>
      <sheetData sheetId="50">
        <row r="54">
          <cell r="F54">
            <v>1489.3</v>
          </cell>
        </row>
      </sheetData>
      <sheetData sheetId="51">
        <row r="54">
          <cell r="F54">
            <v>2443.6</v>
          </cell>
        </row>
      </sheetData>
      <sheetData sheetId="52">
        <row r="54">
          <cell r="F54">
            <v>1177</v>
          </cell>
        </row>
      </sheetData>
      <sheetData sheetId="53">
        <row r="54">
          <cell r="F54">
            <v>2046.4</v>
          </cell>
        </row>
      </sheetData>
      <sheetData sheetId="54">
        <row r="54">
          <cell r="F54">
            <v>562.1</v>
          </cell>
        </row>
      </sheetData>
      <sheetData sheetId="55">
        <row r="54">
          <cell r="F54">
            <v>968</v>
          </cell>
        </row>
      </sheetData>
      <sheetData sheetId="56">
        <row r="54">
          <cell r="F54">
            <v>2043.1000000000001</v>
          </cell>
        </row>
      </sheetData>
      <sheetData sheetId="57">
        <row r="54">
          <cell r="F54">
            <v>2311.3</v>
          </cell>
        </row>
      </sheetData>
      <sheetData sheetId="58">
        <row r="54">
          <cell r="F54">
            <v>1672</v>
          </cell>
        </row>
      </sheetData>
      <sheetData sheetId="59">
        <row r="54">
          <cell r="F54">
            <v>2546</v>
          </cell>
        </row>
      </sheetData>
      <sheetData sheetId="60">
        <row r="54">
          <cell r="F54">
            <v>3056</v>
          </cell>
        </row>
      </sheetData>
      <sheetData sheetId="61">
        <row r="54">
          <cell r="F54">
            <v>2467.3</v>
          </cell>
        </row>
      </sheetData>
      <sheetData sheetId="62">
        <row r="54">
          <cell r="F54">
            <v>1114.5</v>
          </cell>
        </row>
      </sheetData>
      <sheetData sheetId="63">
        <row r="54">
          <cell r="F54">
            <v>2375.4</v>
          </cell>
        </row>
      </sheetData>
      <sheetData sheetId="64">
        <row r="54">
          <cell r="F54">
            <v>2837.5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421875" style="0" customWidth="1"/>
    <col min="2" max="2" width="21.00390625" style="0" customWidth="1"/>
    <col min="3" max="3" width="40.140625" style="0" customWidth="1"/>
    <col min="4" max="4" width="17.7109375" style="0" customWidth="1"/>
    <col min="5" max="5" width="10.00390625" style="0" customWidth="1"/>
    <col min="6" max="6" width="5.421875" style="0" customWidth="1"/>
    <col min="7" max="7" width="14.28125" style="0" customWidth="1"/>
  </cols>
  <sheetData>
    <row r="1" spans="1:7" s="8" customFormat="1" ht="27" thickBot="1">
      <c r="A1" s="1" t="s">
        <v>0</v>
      </c>
      <c r="B1" s="2"/>
      <c r="C1" s="3" t="s">
        <v>1</v>
      </c>
      <c r="D1" s="4">
        <v>2009</v>
      </c>
      <c r="E1" s="5" t="s">
        <v>2</v>
      </c>
      <c r="F1" s="6" t="s">
        <v>2</v>
      </c>
      <c r="G1" s="7" t="s">
        <v>2</v>
      </c>
    </row>
    <row r="2" spans="1:7" ht="15.75" thickBot="1">
      <c r="A2" s="9" t="s">
        <v>3</v>
      </c>
      <c r="B2" s="10" t="s">
        <v>4</v>
      </c>
      <c r="C2" s="11" t="s">
        <v>5</v>
      </c>
      <c r="D2" s="12" t="s">
        <v>6</v>
      </c>
      <c r="E2" s="12" t="s">
        <v>7</v>
      </c>
      <c r="F2" s="13" t="s">
        <v>8</v>
      </c>
      <c r="G2" s="12" t="s">
        <v>9</v>
      </c>
    </row>
    <row r="3" spans="1:7" ht="15">
      <c r="A3" s="14">
        <v>1</v>
      </c>
      <c r="B3" s="15" t="s">
        <v>10</v>
      </c>
      <c r="C3" s="16" t="s">
        <v>11</v>
      </c>
      <c r="D3" s="17">
        <f>G3/4*1000</f>
        <v>384350</v>
      </c>
      <c r="E3" s="14">
        <v>4</v>
      </c>
      <c r="F3" s="18" t="s">
        <v>12</v>
      </c>
      <c r="G3" s="19">
        <f>'[1]34-1'!F54</f>
        <v>1537.4</v>
      </c>
    </row>
    <row r="4" spans="1:7" ht="15">
      <c r="A4" s="20">
        <v>2</v>
      </c>
      <c r="B4" s="21"/>
      <c r="C4" s="22"/>
      <c r="D4" s="17">
        <f>G4/4*1000</f>
        <v>0</v>
      </c>
      <c r="E4" s="23">
        <v>4</v>
      </c>
      <c r="F4" s="24"/>
      <c r="G4" s="25">
        <f>'[1]34-4'!F53</f>
        <v>0</v>
      </c>
    </row>
    <row r="5" spans="1:7" ht="15">
      <c r="A5" s="23">
        <v>4</v>
      </c>
      <c r="B5" s="26" t="s">
        <v>13</v>
      </c>
      <c r="C5" s="27" t="s">
        <v>11</v>
      </c>
      <c r="D5" s="17">
        <f>G5/4*1000</f>
        <v>406000</v>
      </c>
      <c r="E5" s="23">
        <v>4</v>
      </c>
      <c r="F5" s="28" t="s">
        <v>12</v>
      </c>
      <c r="G5" s="25">
        <f>'[1]34-4'!F54</f>
        <v>1624</v>
      </c>
    </row>
    <row r="6" spans="1:7" ht="15">
      <c r="A6" s="23">
        <v>5</v>
      </c>
      <c r="B6" s="26" t="s">
        <v>14</v>
      </c>
      <c r="C6" s="27" t="s">
        <v>15</v>
      </c>
      <c r="D6" s="17">
        <f aca="true" t="shared" si="0" ref="D6:D69">G6/4*1000</f>
        <v>297635</v>
      </c>
      <c r="E6" s="23">
        <v>4</v>
      </c>
      <c r="F6" s="28" t="s">
        <v>12</v>
      </c>
      <c r="G6" s="25">
        <f>'[1]34-5'!F54</f>
        <v>1190.54</v>
      </c>
    </row>
    <row r="7" spans="1:7" ht="15">
      <c r="A7" s="23">
        <v>7</v>
      </c>
      <c r="B7" s="26" t="s">
        <v>16</v>
      </c>
      <c r="C7" s="27" t="s">
        <v>11</v>
      </c>
      <c r="D7" s="17">
        <f t="shared" si="0"/>
        <v>248725</v>
      </c>
      <c r="E7" s="23">
        <v>4</v>
      </c>
      <c r="F7" s="28" t="s">
        <v>12</v>
      </c>
      <c r="G7" s="25">
        <f>'[1]34-7'!F54</f>
        <v>994.9</v>
      </c>
    </row>
    <row r="8" spans="1:7" ht="15">
      <c r="A8" s="23">
        <v>8</v>
      </c>
      <c r="B8" s="26" t="s">
        <v>17</v>
      </c>
      <c r="C8" s="27" t="s">
        <v>11</v>
      </c>
      <c r="D8" s="17">
        <f t="shared" si="0"/>
        <v>515000</v>
      </c>
      <c r="E8" s="23">
        <v>4</v>
      </c>
      <c r="F8" s="28" t="s">
        <v>12</v>
      </c>
      <c r="G8" s="25">
        <f>'[1]34-8'!F54</f>
        <v>2060</v>
      </c>
    </row>
    <row r="9" spans="1:7" ht="15">
      <c r="A9" s="23">
        <v>9</v>
      </c>
      <c r="B9" s="26" t="s">
        <v>18</v>
      </c>
      <c r="C9" s="27" t="s">
        <v>11</v>
      </c>
      <c r="D9" s="17">
        <f t="shared" si="0"/>
        <v>141700.00000000003</v>
      </c>
      <c r="E9" s="23">
        <v>4</v>
      </c>
      <c r="F9" s="28" t="s">
        <v>12</v>
      </c>
      <c r="G9" s="25">
        <f>'[1]34-9'!F54</f>
        <v>566.8000000000001</v>
      </c>
    </row>
    <row r="10" spans="1:8" ht="15">
      <c r="A10" s="23">
        <v>11</v>
      </c>
      <c r="B10" s="26" t="s">
        <v>19</v>
      </c>
      <c r="C10" s="27" t="s">
        <v>11</v>
      </c>
      <c r="D10" s="17">
        <f t="shared" si="0"/>
        <v>441875</v>
      </c>
      <c r="E10" s="23">
        <v>4</v>
      </c>
      <c r="F10" s="28" t="s">
        <v>12</v>
      </c>
      <c r="G10" s="25">
        <f>'[1]34-11'!F54</f>
        <v>1767.5</v>
      </c>
      <c r="H10" t="s">
        <v>2</v>
      </c>
    </row>
    <row r="11" spans="1:7" ht="15">
      <c r="A11" s="23">
        <v>12</v>
      </c>
      <c r="B11" s="26" t="s">
        <v>20</v>
      </c>
      <c r="C11" s="27" t="s">
        <v>21</v>
      </c>
      <c r="D11" s="17">
        <f t="shared" si="0"/>
        <v>550650</v>
      </c>
      <c r="E11" s="23">
        <v>4</v>
      </c>
      <c r="F11" s="28" t="s">
        <v>12</v>
      </c>
      <c r="G11" s="25">
        <f>'[1]34-12'!F54</f>
        <v>2202.6</v>
      </c>
    </row>
    <row r="12" spans="1:7" ht="15">
      <c r="A12" s="23">
        <v>13</v>
      </c>
      <c r="B12" s="26" t="s">
        <v>22</v>
      </c>
      <c r="C12" s="27" t="s">
        <v>23</v>
      </c>
      <c r="D12" s="17">
        <f t="shared" si="0"/>
        <v>327625</v>
      </c>
      <c r="E12" s="23">
        <v>4</v>
      </c>
      <c r="F12" s="28" t="s">
        <v>12</v>
      </c>
      <c r="G12" s="25">
        <f>'[1]34-13'!F54</f>
        <v>1310.5</v>
      </c>
    </row>
    <row r="13" spans="1:7" ht="15">
      <c r="A13" s="23">
        <v>14</v>
      </c>
      <c r="B13" s="26" t="s">
        <v>24</v>
      </c>
      <c r="C13" s="27" t="s">
        <v>11</v>
      </c>
      <c r="D13" s="17">
        <f t="shared" si="0"/>
        <v>209875</v>
      </c>
      <c r="E13" s="23">
        <v>4</v>
      </c>
      <c r="F13" s="28" t="s">
        <v>12</v>
      </c>
      <c r="G13" s="25">
        <f>'[1]34-14'!F54</f>
        <v>839.5</v>
      </c>
    </row>
    <row r="14" spans="1:7" ht="15">
      <c r="A14" s="23">
        <v>15</v>
      </c>
      <c r="B14" s="26" t="s">
        <v>25</v>
      </c>
      <c r="C14" s="27" t="s">
        <v>11</v>
      </c>
      <c r="D14" s="17">
        <f t="shared" si="0"/>
        <v>239500</v>
      </c>
      <c r="E14" s="23">
        <v>4</v>
      </c>
      <c r="F14" s="28" t="s">
        <v>12</v>
      </c>
      <c r="G14" s="25">
        <f>'[1]34-15'!F54</f>
        <v>958</v>
      </c>
    </row>
    <row r="15" spans="1:7" ht="15">
      <c r="A15" s="23">
        <v>16</v>
      </c>
      <c r="B15" s="26" t="s">
        <v>26</v>
      </c>
      <c r="C15" s="27" t="s">
        <v>11</v>
      </c>
      <c r="D15" s="17">
        <f t="shared" si="0"/>
        <v>735000</v>
      </c>
      <c r="E15" s="23">
        <v>4</v>
      </c>
      <c r="F15" s="28" t="s">
        <v>12</v>
      </c>
      <c r="G15" s="25">
        <f>'[1]34-16'!F54</f>
        <v>2940</v>
      </c>
    </row>
    <row r="16" spans="1:8" ht="15">
      <c r="A16" s="23">
        <v>19</v>
      </c>
      <c r="B16" s="26" t="s">
        <v>27</v>
      </c>
      <c r="C16" s="27" t="s">
        <v>11</v>
      </c>
      <c r="D16" s="17">
        <f t="shared" si="0"/>
        <v>470000</v>
      </c>
      <c r="E16" s="23">
        <v>4</v>
      </c>
      <c r="F16" s="28" t="s">
        <v>12</v>
      </c>
      <c r="G16" s="25">
        <f>'[1]34-19'!F54</f>
        <v>1880</v>
      </c>
      <c r="H16" t="s">
        <v>2</v>
      </c>
    </row>
    <row r="17" spans="1:7" ht="15">
      <c r="A17" s="23">
        <v>21</v>
      </c>
      <c r="B17" s="26" t="s">
        <v>28</v>
      </c>
      <c r="C17" s="27" t="s">
        <v>11</v>
      </c>
      <c r="D17" s="17">
        <f t="shared" si="0"/>
        <v>220750</v>
      </c>
      <c r="E17" s="23">
        <v>4</v>
      </c>
      <c r="F17" s="28" t="s">
        <v>12</v>
      </c>
      <c r="G17" s="25">
        <f>'[1]34-21'!F54</f>
        <v>883</v>
      </c>
    </row>
    <row r="18" spans="1:7" ht="15">
      <c r="A18" s="23">
        <v>22</v>
      </c>
      <c r="B18" s="26" t="s">
        <v>29</v>
      </c>
      <c r="C18" s="27" t="s">
        <v>30</v>
      </c>
      <c r="D18" s="17">
        <f t="shared" si="0"/>
        <v>426168.75</v>
      </c>
      <c r="E18" s="23">
        <v>7</v>
      </c>
      <c r="F18" s="28" t="s">
        <v>12</v>
      </c>
      <c r="G18" s="25">
        <f>'[1]34-22'!F54</f>
        <v>1704.675</v>
      </c>
    </row>
    <row r="19" spans="1:7" ht="15">
      <c r="A19" s="23">
        <v>23</v>
      </c>
      <c r="B19" s="26" t="s">
        <v>31</v>
      </c>
      <c r="C19" s="27" t="s">
        <v>11</v>
      </c>
      <c r="D19" s="17">
        <f t="shared" si="0"/>
        <v>178850</v>
      </c>
      <c r="E19" s="23">
        <v>4</v>
      </c>
      <c r="F19" s="28" t="s">
        <v>12</v>
      </c>
      <c r="G19" s="25">
        <f>'[1]34-23'!F54</f>
        <v>715.4</v>
      </c>
    </row>
    <row r="20" spans="1:7" ht="15">
      <c r="A20" s="23">
        <v>27</v>
      </c>
      <c r="B20" s="26" t="s">
        <v>32</v>
      </c>
      <c r="C20" s="27" t="s">
        <v>11</v>
      </c>
      <c r="D20" s="17">
        <f t="shared" si="0"/>
        <v>406700</v>
      </c>
      <c r="E20" s="23">
        <v>4</v>
      </c>
      <c r="F20" s="28" t="s">
        <v>12</v>
      </c>
      <c r="G20" s="25">
        <f>'[1]34-27'!F54</f>
        <v>1626.8</v>
      </c>
    </row>
    <row r="21" spans="1:7" ht="15">
      <c r="A21" s="23">
        <v>28</v>
      </c>
      <c r="B21" s="26" t="s">
        <v>33</v>
      </c>
      <c r="C21" s="27" t="s">
        <v>34</v>
      </c>
      <c r="D21" s="17">
        <f t="shared" si="0"/>
        <v>73800</v>
      </c>
      <c r="E21" s="23">
        <v>4</v>
      </c>
      <c r="F21" s="28" t="s">
        <v>35</v>
      </c>
      <c r="G21" s="25">
        <f>'[1]34-28'!F54</f>
        <v>295.2</v>
      </c>
    </row>
    <row r="22" spans="1:7" ht="15">
      <c r="A22" s="23">
        <v>28</v>
      </c>
      <c r="B22" s="26" t="s">
        <v>36</v>
      </c>
      <c r="C22" s="27" t="s">
        <v>11</v>
      </c>
      <c r="D22" s="17">
        <f t="shared" si="0"/>
        <v>0</v>
      </c>
      <c r="E22" s="23">
        <v>4</v>
      </c>
      <c r="F22" s="28" t="s">
        <v>35</v>
      </c>
      <c r="G22" s="25"/>
    </row>
    <row r="23" spans="1:7" ht="15">
      <c r="A23" s="23">
        <v>30</v>
      </c>
      <c r="B23" s="26" t="s">
        <v>37</v>
      </c>
      <c r="C23" s="27" t="s">
        <v>38</v>
      </c>
      <c r="D23" s="17">
        <f t="shared" si="0"/>
        <v>308000</v>
      </c>
      <c r="E23" s="23">
        <v>4</v>
      </c>
      <c r="F23" s="28" t="s">
        <v>12</v>
      </c>
      <c r="G23" s="25">
        <f>'[1]34-30'!F54</f>
        <v>1232</v>
      </c>
    </row>
    <row r="24" spans="1:7" ht="15">
      <c r="A24" s="23">
        <v>31</v>
      </c>
      <c r="B24" s="26" t="s">
        <v>39</v>
      </c>
      <c r="C24" s="27" t="s">
        <v>40</v>
      </c>
      <c r="D24" s="17">
        <f t="shared" si="0"/>
        <v>380000</v>
      </c>
      <c r="E24" s="23">
        <v>4</v>
      </c>
      <c r="F24" s="28" t="s">
        <v>12</v>
      </c>
      <c r="G24" s="25">
        <f>'[1]34-31'!F54</f>
        <v>1520</v>
      </c>
    </row>
    <row r="25" spans="1:7" ht="15">
      <c r="A25" s="23">
        <v>32</v>
      </c>
      <c r="B25" s="26" t="s">
        <v>41</v>
      </c>
      <c r="C25" s="27" t="s">
        <v>42</v>
      </c>
      <c r="D25" s="17">
        <f t="shared" si="0"/>
        <v>300925</v>
      </c>
      <c r="E25" s="23">
        <v>4</v>
      </c>
      <c r="F25" s="28" t="s">
        <v>12</v>
      </c>
      <c r="G25" s="25">
        <f>'[1]34-32'!F54</f>
        <v>1203.7</v>
      </c>
    </row>
    <row r="26" spans="1:7" ht="15">
      <c r="A26" s="23">
        <v>33</v>
      </c>
      <c r="B26" s="26" t="s">
        <v>43</v>
      </c>
      <c r="C26" s="27" t="s">
        <v>11</v>
      </c>
      <c r="D26" s="17">
        <f t="shared" si="0"/>
        <v>598750</v>
      </c>
      <c r="E26" s="23">
        <v>4</v>
      </c>
      <c r="F26" s="28" t="s">
        <v>12</v>
      </c>
      <c r="G26" s="25">
        <f>'[1]34-33'!F54</f>
        <v>2395</v>
      </c>
    </row>
    <row r="27" spans="1:7" ht="15">
      <c r="A27" s="23">
        <v>34</v>
      </c>
      <c r="B27" s="26" t="s">
        <v>44</v>
      </c>
      <c r="C27" s="27" t="s">
        <v>11</v>
      </c>
      <c r="D27" s="17">
        <f t="shared" si="0"/>
        <v>284350</v>
      </c>
      <c r="E27" s="23">
        <v>4</v>
      </c>
      <c r="F27" s="28" t="s">
        <v>12</v>
      </c>
      <c r="G27" s="25">
        <f>'[1]34-34'!F54</f>
        <v>1137.4</v>
      </c>
    </row>
    <row r="28" spans="1:7" ht="15">
      <c r="A28" s="23">
        <v>36</v>
      </c>
      <c r="B28" s="26" t="s">
        <v>45</v>
      </c>
      <c r="C28" s="27" t="s">
        <v>46</v>
      </c>
      <c r="D28" s="17">
        <f t="shared" si="0"/>
        <v>277800</v>
      </c>
      <c r="E28" s="23">
        <v>4</v>
      </c>
      <c r="F28" s="28" t="s">
        <v>35</v>
      </c>
      <c r="G28" s="25">
        <f>'[1]34-36'!F54</f>
        <v>1111.2</v>
      </c>
    </row>
    <row r="29" spans="1:7" ht="15">
      <c r="A29" s="23">
        <v>36</v>
      </c>
      <c r="B29" s="26" t="s">
        <v>47</v>
      </c>
      <c r="C29" s="27" t="s">
        <v>48</v>
      </c>
      <c r="D29" s="17">
        <f t="shared" si="0"/>
        <v>0</v>
      </c>
      <c r="E29" s="23">
        <v>4</v>
      </c>
      <c r="F29" s="28" t="s">
        <v>35</v>
      </c>
      <c r="G29" s="25"/>
    </row>
    <row r="30" spans="1:7" ht="15">
      <c r="A30" s="23">
        <v>38</v>
      </c>
      <c r="B30" s="26" t="s">
        <v>49</v>
      </c>
      <c r="C30" s="27" t="s">
        <v>11</v>
      </c>
      <c r="D30" s="17">
        <f t="shared" si="0"/>
        <v>553000</v>
      </c>
      <c r="E30" s="23">
        <v>4</v>
      </c>
      <c r="F30" s="28" t="s">
        <v>12</v>
      </c>
      <c r="G30" s="25">
        <f>'[1]34-38'!F54</f>
        <v>2212</v>
      </c>
    </row>
    <row r="31" spans="1:7" ht="15">
      <c r="A31" s="23">
        <v>40</v>
      </c>
      <c r="B31" s="26" t="s">
        <v>50</v>
      </c>
      <c r="C31" s="27" t="s">
        <v>11</v>
      </c>
      <c r="D31" s="17">
        <f t="shared" si="0"/>
        <v>212000</v>
      </c>
      <c r="E31" s="23">
        <v>4</v>
      </c>
      <c r="F31" s="28" t="s">
        <v>12</v>
      </c>
      <c r="G31" s="25">
        <f>'[1]34-40'!F54</f>
        <v>848</v>
      </c>
    </row>
    <row r="32" spans="1:7" ht="15">
      <c r="A32" s="23">
        <v>41</v>
      </c>
      <c r="B32" s="26" t="s">
        <v>51</v>
      </c>
      <c r="C32" s="27" t="s">
        <v>11</v>
      </c>
      <c r="D32" s="17">
        <f t="shared" si="0"/>
        <v>332200</v>
      </c>
      <c r="E32" s="23">
        <v>4</v>
      </c>
      <c r="F32" s="28" t="s">
        <v>12</v>
      </c>
      <c r="G32" s="25">
        <f>'[1]34-41'!F54</f>
        <v>1328.8</v>
      </c>
    </row>
    <row r="33" spans="1:7" ht="15">
      <c r="A33" s="23">
        <v>42</v>
      </c>
      <c r="B33" s="26" t="s">
        <v>52</v>
      </c>
      <c r="C33" s="27" t="s">
        <v>11</v>
      </c>
      <c r="D33" s="17">
        <f t="shared" si="0"/>
        <v>313750</v>
      </c>
      <c r="E33" s="23">
        <v>4</v>
      </c>
      <c r="F33" s="28" t="s">
        <v>12</v>
      </c>
      <c r="G33" s="25">
        <f>'[1]34-42'!F54</f>
        <v>1255</v>
      </c>
    </row>
    <row r="34" spans="1:7" ht="15">
      <c r="A34" s="23">
        <v>44</v>
      </c>
      <c r="B34" s="26" t="s">
        <v>53</v>
      </c>
      <c r="C34" s="27" t="s">
        <v>54</v>
      </c>
      <c r="D34" s="17">
        <f t="shared" si="0"/>
        <v>19025.000000000004</v>
      </c>
      <c r="E34" s="23">
        <v>4</v>
      </c>
      <c r="F34" s="28" t="s">
        <v>35</v>
      </c>
      <c r="G34" s="25">
        <f>'[1]34-44'!F54</f>
        <v>76.10000000000001</v>
      </c>
    </row>
    <row r="35" spans="1:7" ht="15">
      <c r="A35" s="23">
        <v>44</v>
      </c>
      <c r="B35" s="26" t="s">
        <v>55</v>
      </c>
      <c r="C35" s="27" t="s">
        <v>54</v>
      </c>
      <c r="D35" s="17">
        <f t="shared" si="0"/>
        <v>0</v>
      </c>
      <c r="E35" s="23">
        <v>4</v>
      </c>
      <c r="F35" s="28" t="s">
        <v>35</v>
      </c>
      <c r="G35" s="25"/>
    </row>
    <row r="36" spans="1:7" ht="15">
      <c r="A36" s="23">
        <v>45</v>
      </c>
      <c r="B36" s="26" t="s">
        <v>56</v>
      </c>
      <c r="C36" s="27" t="s">
        <v>11</v>
      </c>
      <c r="D36" s="17">
        <f t="shared" si="0"/>
        <v>453000</v>
      </c>
      <c r="E36" s="23">
        <v>4</v>
      </c>
      <c r="F36" s="28" t="s">
        <v>12</v>
      </c>
      <c r="G36" s="25">
        <f>'[1]34-45'!F54</f>
        <v>1812</v>
      </c>
    </row>
    <row r="37" spans="1:7" ht="15">
      <c r="A37" s="23">
        <v>46</v>
      </c>
      <c r="B37" s="26" t="s">
        <v>57</v>
      </c>
      <c r="C37" s="27" t="s">
        <v>58</v>
      </c>
      <c r="D37" s="17">
        <f t="shared" si="0"/>
        <v>272500</v>
      </c>
      <c r="E37" s="23">
        <v>4</v>
      </c>
      <c r="F37" s="28" t="s">
        <v>12</v>
      </c>
      <c r="G37" s="25">
        <f>'[1]34-46'!F54</f>
        <v>1090</v>
      </c>
    </row>
    <row r="38" spans="1:7" ht="15">
      <c r="A38" s="23">
        <v>47</v>
      </c>
      <c r="B38" s="26" t="s">
        <v>59</v>
      </c>
      <c r="C38" s="27" t="s">
        <v>60</v>
      </c>
      <c r="D38" s="17">
        <f t="shared" si="0"/>
        <v>386575</v>
      </c>
      <c r="E38" s="23">
        <v>4</v>
      </c>
      <c r="F38" s="28" t="s">
        <v>12</v>
      </c>
      <c r="G38" s="25">
        <f>'[1]34-47'!F54</f>
        <v>1546.3</v>
      </c>
    </row>
    <row r="39" spans="1:7" ht="15">
      <c r="A39" s="23">
        <v>48</v>
      </c>
      <c r="B39" s="26" t="s">
        <v>61</v>
      </c>
      <c r="C39" s="27" t="s">
        <v>62</v>
      </c>
      <c r="D39" s="17">
        <f t="shared" si="0"/>
        <v>32500</v>
      </c>
      <c r="E39" s="23">
        <v>4</v>
      </c>
      <c r="F39" s="28" t="s">
        <v>63</v>
      </c>
      <c r="G39" s="25">
        <f>'[1]34-48'!F54</f>
        <v>130</v>
      </c>
    </row>
    <row r="40" spans="1:7" ht="15">
      <c r="A40" s="23">
        <v>50</v>
      </c>
      <c r="B40" s="26" t="s">
        <v>64</v>
      </c>
      <c r="C40" s="27" t="s">
        <v>11</v>
      </c>
      <c r="D40" s="17">
        <f t="shared" si="0"/>
        <v>276775.00000000006</v>
      </c>
      <c r="E40" s="23">
        <v>4</v>
      </c>
      <c r="F40" s="28" t="s">
        <v>12</v>
      </c>
      <c r="G40" s="25">
        <f>'[1]34-50'!F54</f>
        <v>1107.1000000000001</v>
      </c>
    </row>
    <row r="41" spans="1:7" ht="15">
      <c r="A41" s="23">
        <v>51</v>
      </c>
      <c r="B41" s="26" t="s">
        <v>65</v>
      </c>
      <c r="C41" s="27" t="s">
        <v>11</v>
      </c>
      <c r="D41" s="17">
        <f t="shared" si="0"/>
        <v>250100</v>
      </c>
      <c r="E41" s="23">
        <v>4</v>
      </c>
      <c r="F41" s="28" t="s">
        <v>12</v>
      </c>
      <c r="G41" s="25">
        <f>'[1]34-51'!F54</f>
        <v>1000.4</v>
      </c>
    </row>
    <row r="42" spans="1:7" ht="15">
      <c r="A42" s="23">
        <v>53</v>
      </c>
      <c r="B42" s="26" t="s">
        <v>66</v>
      </c>
      <c r="C42" s="27" t="s">
        <v>11</v>
      </c>
      <c r="D42" s="17">
        <f t="shared" si="0"/>
        <v>252775</v>
      </c>
      <c r="E42" s="23">
        <v>4</v>
      </c>
      <c r="F42" s="28" t="s">
        <v>12</v>
      </c>
      <c r="G42" s="25">
        <f>'[1]34-53'!F54</f>
        <v>1011.1</v>
      </c>
    </row>
    <row r="43" spans="1:7" ht="15">
      <c r="A43" s="23">
        <v>54</v>
      </c>
      <c r="B43" s="26" t="s">
        <v>67</v>
      </c>
      <c r="C43" s="27" t="s">
        <v>11</v>
      </c>
      <c r="D43" s="17">
        <f t="shared" si="0"/>
        <v>339075</v>
      </c>
      <c r="E43" s="23">
        <v>4</v>
      </c>
      <c r="F43" s="28" t="s">
        <v>35</v>
      </c>
      <c r="G43" s="25">
        <f>'[1]34-54'!F54</f>
        <v>1356.3</v>
      </c>
    </row>
    <row r="44" spans="1:7" ht="15">
      <c r="A44" s="23">
        <v>54</v>
      </c>
      <c r="B44" s="26" t="s">
        <v>68</v>
      </c>
      <c r="C44" s="27" t="s">
        <v>11</v>
      </c>
      <c r="D44" s="17">
        <f t="shared" si="0"/>
        <v>0</v>
      </c>
      <c r="E44" s="23">
        <v>4</v>
      </c>
      <c r="F44" s="28" t="s">
        <v>35</v>
      </c>
      <c r="G44" s="25"/>
    </row>
    <row r="45" spans="1:7" ht="15">
      <c r="A45" s="23">
        <v>55</v>
      </c>
      <c r="B45" s="26" t="s">
        <v>69</v>
      </c>
      <c r="C45" s="27" t="s">
        <v>11</v>
      </c>
      <c r="D45" s="17">
        <f t="shared" si="0"/>
        <v>143500</v>
      </c>
      <c r="E45" s="23">
        <v>4</v>
      </c>
      <c r="F45" s="28" t="s">
        <v>12</v>
      </c>
      <c r="G45" s="25">
        <f>'[1]34-55'!F54</f>
        <v>574</v>
      </c>
    </row>
    <row r="46" spans="1:7" ht="15">
      <c r="A46" s="23">
        <v>56</v>
      </c>
      <c r="B46" s="26" t="s">
        <v>70</v>
      </c>
      <c r="C46" s="27" t="s">
        <v>11</v>
      </c>
      <c r="D46" s="17">
        <f t="shared" si="0"/>
        <v>185075.00000000003</v>
      </c>
      <c r="E46" s="23">
        <v>4</v>
      </c>
      <c r="F46" s="28" t="s">
        <v>12</v>
      </c>
      <c r="G46" s="25">
        <f>'[1]34-56'!F54</f>
        <v>740.3000000000001</v>
      </c>
    </row>
    <row r="47" spans="1:7" ht="15">
      <c r="A47" s="23">
        <v>57</v>
      </c>
      <c r="B47" s="26" t="s">
        <v>71</v>
      </c>
      <c r="C47" s="27" t="s">
        <v>11</v>
      </c>
      <c r="D47" s="17">
        <f t="shared" si="0"/>
        <v>340900.00000000006</v>
      </c>
      <c r="E47" s="23">
        <v>4</v>
      </c>
      <c r="F47" s="28" t="s">
        <v>12</v>
      </c>
      <c r="G47" s="25">
        <f>'[1]34-57'!F54</f>
        <v>1363.6000000000001</v>
      </c>
    </row>
    <row r="48" spans="1:7" ht="15">
      <c r="A48" s="23">
        <v>59</v>
      </c>
      <c r="B48" s="26" t="s">
        <v>72</v>
      </c>
      <c r="C48" s="27" t="s">
        <v>11</v>
      </c>
      <c r="D48" s="17">
        <f t="shared" si="0"/>
        <v>159250</v>
      </c>
      <c r="E48" s="23">
        <v>4</v>
      </c>
      <c r="F48" s="28" t="s">
        <v>12</v>
      </c>
      <c r="G48" s="25">
        <f>'[1]34-59'!F54</f>
        <v>637</v>
      </c>
    </row>
    <row r="49" spans="1:7" ht="15">
      <c r="A49" s="23">
        <v>60</v>
      </c>
      <c r="B49" s="26" t="s">
        <v>73</v>
      </c>
      <c r="C49" s="27" t="s">
        <v>11</v>
      </c>
      <c r="D49" s="17">
        <f t="shared" si="0"/>
        <v>331350</v>
      </c>
      <c r="E49" s="23">
        <v>4</v>
      </c>
      <c r="F49" s="28" t="s">
        <v>12</v>
      </c>
      <c r="G49" s="25">
        <f>'[1]34-60'!F54</f>
        <v>1325.4</v>
      </c>
    </row>
    <row r="50" spans="1:7" ht="15">
      <c r="A50" s="23">
        <v>61</v>
      </c>
      <c r="B50" s="26" t="s">
        <v>74</v>
      </c>
      <c r="C50" s="27" t="s">
        <v>75</v>
      </c>
      <c r="D50" s="17">
        <f t="shared" si="0"/>
        <v>170075.00000000003</v>
      </c>
      <c r="E50" s="23">
        <v>4</v>
      </c>
      <c r="F50" s="28" t="s">
        <v>12</v>
      </c>
      <c r="G50" s="25">
        <f>'[1]34-61'!F54</f>
        <v>680.3000000000001</v>
      </c>
    </row>
    <row r="51" spans="1:8" ht="15">
      <c r="A51" s="23">
        <v>64</v>
      </c>
      <c r="B51" s="26" t="s">
        <v>76</v>
      </c>
      <c r="C51" s="27" t="s">
        <v>11</v>
      </c>
      <c r="D51" s="17">
        <f t="shared" si="0"/>
        <v>0</v>
      </c>
      <c r="E51" s="23">
        <v>4</v>
      </c>
      <c r="F51" s="28" t="s">
        <v>12</v>
      </c>
      <c r="G51" s="25"/>
      <c r="H51" t="s">
        <v>2</v>
      </c>
    </row>
    <row r="52" spans="1:8" ht="15">
      <c r="A52" s="23">
        <v>65</v>
      </c>
      <c r="B52" s="26" t="s">
        <v>76</v>
      </c>
      <c r="C52" s="27" t="s">
        <v>11</v>
      </c>
      <c r="D52" s="17">
        <f t="shared" si="0"/>
        <v>626375</v>
      </c>
      <c r="E52" s="23">
        <v>4</v>
      </c>
      <c r="F52" s="28" t="s">
        <v>12</v>
      </c>
      <c r="G52" s="25">
        <f>'[1]34-65'!F54</f>
        <v>2505.5</v>
      </c>
      <c r="H52" t="s">
        <v>2</v>
      </c>
    </row>
    <row r="53" spans="1:7" ht="15">
      <c r="A53" s="23">
        <v>66</v>
      </c>
      <c r="B53" s="26" t="s">
        <v>77</v>
      </c>
      <c r="C53" s="27" t="s">
        <v>11</v>
      </c>
      <c r="D53" s="17">
        <f t="shared" si="0"/>
        <v>566000</v>
      </c>
      <c r="E53" s="23">
        <v>4</v>
      </c>
      <c r="F53" s="28" t="s">
        <v>12</v>
      </c>
      <c r="G53" s="25">
        <f>'[1]34-66'!F54</f>
        <v>2264</v>
      </c>
    </row>
    <row r="54" spans="1:7" ht="15">
      <c r="A54" s="23">
        <v>68</v>
      </c>
      <c r="B54" s="26" t="s">
        <v>78</v>
      </c>
      <c r="C54" s="27" t="s">
        <v>11</v>
      </c>
      <c r="D54" s="17">
        <f t="shared" si="0"/>
        <v>496000</v>
      </c>
      <c r="E54" s="23">
        <v>4</v>
      </c>
      <c r="F54" s="28" t="s">
        <v>12</v>
      </c>
      <c r="G54" s="25">
        <f>'[1]34-68'!F54</f>
        <v>1984</v>
      </c>
    </row>
    <row r="55" spans="1:7" ht="15">
      <c r="A55" s="23">
        <v>70</v>
      </c>
      <c r="B55" s="26" t="s">
        <v>79</v>
      </c>
      <c r="C55" s="27" t="s">
        <v>11</v>
      </c>
      <c r="D55" s="17">
        <f t="shared" si="0"/>
        <v>422500</v>
      </c>
      <c r="E55" s="23">
        <v>4</v>
      </c>
      <c r="F55" s="28" t="s">
        <v>12</v>
      </c>
      <c r="G55" s="25">
        <f>'[1]34-70'!F54</f>
        <v>1690</v>
      </c>
    </row>
    <row r="56" spans="1:7" ht="15">
      <c r="A56" s="23">
        <v>71</v>
      </c>
      <c r="B56" s="26" t="s">
        <v>80</v>
      </c>
      <c r="C56" s="27" t="s">
        <v>11</v>
      </c>
      <c r="D56" s="17">
        <f t="shared" si="0"/>
        <v>372325</v>
      </c>
      <c r="E56" s="23">
        <v>4</v>
      </c>
      <c r="F56" s="28" t="s">
        <v>12</v>
      </c>
      <c r="G56" s="25">
        <f>'[1]34-71'!F54</f>
        <v>1489.3</v>
      </c>
    </row>
    <row r="57" spans="1:7" ht="15">
      <c r="A57" s="23">
        <v>72</v>
      </c>
      <c r="B57" s="26" t="s">
        <v>81</v>
      </c>
      <c r="C57" s="27" t="s">
        <v>11</v>
      </c>
      <c r="D57" s="17">
        <f t="shared" si="0"/>
        <v>610900</v>
      </c>
      <c r="E57" s="23">
        <v>4</v>
      </c>
      <c r="F57" s="28" t="s">
        <v>12</v>
      </c>
      <c r="G57" s="25">
        <f>'[1]34-72'!F54</f>
        <v>2443.6</v>
      </c>
    </row>
    <row r="58" spans="1:7" ht="15">
      <c r="A58" s="23">
        <v>73</v>
      </c>
      <c r="B58" s="26" t="s">
        <v>82</v>
      </c>
      <c r="C58" s="27" t="s">
        <v>11</v>
      </c>
      <c r="D58" s="17">
        <f t="shared" si="0"/>
        <v>294250</v>
      </c>
      <c r="E58" s="23">
        <v>4</v>
      </c>
      <c r="F58" s="28" t="s">
        <v>12</v>
      </c>
      <c r="G58" s="25">
        <f>'[1]34-73'!F54</f>
        <v>1177</v>
      </c>
    </row>
    <row r="59" spans="1:7" ht="15">
      <c r="A59" s="23">
        <v>81</v>
      </c>
      <c r="B59" s="26" t="s">
        <v>83</v>
      </c>
      <c r="C59" s="27" t="s">
        <v>11</v>
      </c>
      <c r="D59" s="17">
        <f t="shared" si="0"/>
        <v>511600</v>
      </c>
      <c r="E59" s="23">
        <v>4</v>
      </c>
      <c r="F59" s="28" t="s">
        <v>12</v>
      </c>
      <c r="G59" s="25">
        <f>'[1]34-81'!F54</f>
        <v>2046.4</v>
      </c>
    </row>
    <row r="60" spans="1:7" ht="15">
      <c r="A60" s="23">
        <v>84</v>
      </c>
      <c r="B60" s="26" t="s">
        <v>84</v>
      </c>
      <c r="C60" s="27" t="s">
        <v>34</v>
      </c>
      <c r="D60" s="17">
        <f t="shared" si="0"/>
        <v>140525</v>
      </c>
      <c r="E60" s="23">
        <v>4</v>
      </c>
      <c r="F60" s="28" t="s">
        <v>12</v>
      </c>
      <c r="G60" s="25">
        <f>'[1]34-84'!F54</f>
        <v>562.1</v>
      </c>
    </row>
    <row r="61" spans="1:7" ht="15">
      <c r="A61" s="23">
        <v>88</v>
      </c>
      <c r="B61" s="26" t="s">
        <v>85</v>
      </c>
      <c r="C61" s="27" t="s">
        <v>11</v>
      </c>
      <c r="D61" s="17">
        <f t="shared" si="0"/>
        <v>242000</v>
      </c>
      <c r="E61" s="23">
        <v>4</v>
      </c>
      <c r="F61" s="28" t="s">
        <v>12</v>
      </c>
      <c r="G61" s="25">
        <f>'[1]34-88'!F54</f>
        <v>968</v>
      </c>
    </row>
    <row r="62" spans="1:7" ht="15">
      <c r="A62" s="23">
        <v>94</v>
      </c>
      <c r="B62" s="26" t="s">
        <v>86</v>
      </c>
      <c r="C62" s="27" t="s">
        <v>87</v>
      </c>
      <c r="D62" s="17">
        <f t="shared" si="0"/>
        <v>510775.00000000006</v>
      </c>
      <c r="E62" s="23">
        <v>4</v>
      </c>
      <c r="F62" s="28" t="s">
        <v>12</v>
      </c>
      <c r="G62" s="25">
        <f>'[1]34-94'!F54</f>
        <v>2043.1000000000001</v>
      </c>
    </row>
    <row r="63" spans="1:8" ht="15">
      <c r="A63" s="23">
        <v>95</v>
      </c>
      <c r="B63" s="26" t="s">
        <v>88</v>
      </c>
      <c r="C63" s="27" t="s">
        <v>11</v>
      </c>
      <c r="D63" s="17">
        <f t="shared" si="0"/>
        <v>577825</v>
      </c>
      <c r="E63" s="23">
        <v>4</v>
      </c>
      <c r="F63" s="28" t="s">
        <v>12</v>
      </c>
      <c r="G63" s="25">
        <f>'[1]34-95'!F54</f>
        <v>2311.3</v>
      </c>
      <c r="H63" t="s">
        <v>2</v>
      </c>
    </row>
    <row r="64" spans="1:7" ht="15">
      <c r="A64" s="23">
        <v>97</v>
      </c>
      <c r="B64" s="26" t="s">
        <v>88</v>
      </c>
      <c r="C64" s="27" t="s">
        <v>11</v>
      </c>
      <c r="D64" s="17">
        <f t="shared" si="0"/>
        <v>0</v>
      </c>
      <c r="E64" s="23">
        <v>4</v>
      </c>
      <c r="F64" s="28" t="s">
        <v>12</v>
      </c>
      <c r="G64" s="25"/>
    </row>
    <row r="65" spans="1:7" ht="15">
      <c r="A65" s="23">
        <v>98</v>
      </c>
      <c r="B65" s="26" t="s">
        <v>89</v>
      </c>
      <c r="C65" s="27" t="s">
        <v>11</v>
      </c>
      <c r="D65" s="17">
        <f t="shared" si="0"/>
        <v>418000</v>
      </c>
      <c r="E65" s="23">
        <v>4</v>
      </c>
      <c r="F65" s="28" t="s">
        <v>12</v>
      </c>
      <c r="G65" s="25">
        <f>'[1]34-98'!F54</f>
        <v>1672</v>
      </c>
    </row>
    <row r="66" spans="1:7" ht="15">
      <c r="A66" s="23">
        <v>106</v>
      </c>
      <c r="B66" s="26" t="s">
        <v>90</v>
      </c>
      <c r="C66" s="27" t="s">
        <v>11</v>
      </c>
      <c r="D66" s="17">
        <f t="shared" si="0"/>
        <v>636500</v>
      </c>
      <c r="E66" s="23">
        <v>4</v>
      </c>
      <c r="F66" s="28" t="s">
        <v>12</v>
      </c>
      <c r="G66" s="25">
        <f>'[1]34-106'!F54</f>
        <v>2546</v>
      </c>
    </row>
    <row r="67" spans="1:7" ht="15">
      <c r="A67" s="23">
        <v>107</v>
      </c>
      <c r="B67" s="26" t="s">
        <v>91</v>
      </c>
      <c r="C67" s="27" t="s">
        <v>11</v>
      </c>
      <c r="D67" s="17">
        <f t="shared" si="0"/>
        <v>764000</v>
      </c>
      <c r="E67" s="23">
        <v>4</v>
      </c>
      <c r="F67" s="28" t="s">
        <v>35</v>
      </c>
      <c r="G67" s="25">
        <f>'[1]34-107'!F54</f>
        <v>3056</v>
      </c>
    </row>
    <row r="68" spans="1:7" ht="15">
      <c r="A68" s="23">
        <v>107</v>
      </c>
      <c r="B68" s="26" t="s">
        <v>92</v>
      </c>
      <c r="C68" s="27" t="s">
        <v>11</v>
      </c>
      <c r="D68" s="17">
        <f t="shared" si="0"/>
        <v>0</v>
      </c>
      <c r="E68" s="23">
        <v>4</v>
      </c>
      <c r="F68" s="28" t="s">
        <v>35</v>
      </c>
      <c r="G68" s="25"/>
    </row>
    <row r="69" spans="1:7" ht="15">
      <c r="A69" s="23">
        <v>109</v>
      </c>
      <c r="B69" s="26" t="s">
        <v>93</v>
      </c>
      <c r="C69" s="27" t="s">
        <v>11</v>
      </c>
      <c r="D69" s="17">
        <f t="shared" si="0"/>
        <v>616825</v>
      </c>
      <c r="E69" s="23">
        <v>4</v>
      </c>
      <c r="F69" s="28" t="s">
        <v>12</v>
      </c>
      <c r="G69" s="25">
        <f>'[1]34-109'!F54</f>
        <v>2467.3</v>
      </c>
    </row>
    <row r="70" spans="1:7" ht="15">
      <c r="A70" s="29">
        <v>112</v>
      </c>
      <c r="B70" s="26" t="s">
        <v>94</v>
      </c>
      <c r="C70" s="27" t="s">
        <v>11</v>
      </c>
      <c r="D70" s="17">
        <f>G70/4*1000</f>
        <v>278625</v>
      </c>
      <c r="E70" s="23">
        <v>4</v>
      </c>
      <c r="F70" s="28" t="s">
        <v>35</v>
      </c>
      <c r="G70" s="25">
        <f>'[1]34-112'!F54</f>
        <v>1114.5</v>
      </c>
    </row>
    <row r="71" spans="1:8" ht="15">
      <c r="A71" s="29">
        <v>112</v>
      </c>
      <c r="B71" s="26" t="s">
        <v>95</v>
      </c>
      <c r="C71" s="27" t="s">
        <v>11</v>
      </c>
      <c r="D71" s="17">
        <f>G71/4*1000</f>
        <v>0</v>
      </c>
      <c r="E71" s="23">
        <v>4</v>
      </c>
      <c r="F71" s="28" t="s">
        <v>35</v>
      </c>
      <c r="G71" s="25"/>
      <c r="H71" t="s">
        <v>2</v>
      </c>
    </row>
    <row r="72" spans="1:7" ht="15">
      <c r="A72" s="29">
        <v>113</v>
      </c>
      <c r="B72" s="26" t="s">
        <v>96</v>
      </c>
      <c r="C72" s="27" t="s">
        <v>97</v>
      </c>
      <c r="D72" s="17">
        <f>G72/4*1000</f>
        <v>593850</v>
      </c>
      <c r="E72" s="23">
        <v>4</v>
      </c>
      <c r="F72" s="28" t="s">
        <v>12</v>
      </c>
      <c r="G72" s="25">
        <f>'[1]34-113'!F54</f>
        <v>2375.4</v>
      </c>
    </row>
    <row r="73" spans="1:7" ht="15.75" thickBot="1">
      <c r="A73" s="30">
        <v>115</v>
      </c>
      <c r="B73" s="31" t="s">
        <v>16</v>
      </c>
      <c r="C73" s="32" t="s">
        <v>98</v>
      </c>
      <c r="D73" s="33">
        <f>G73/4*1000</f>
        <v>709375</v>
      </c>
      <c r="E73" s="34">
        <v>4</v>
      </c>
      <c r="F73" s="35" t="s">
        <v>12</v>
      </c>
      <c r="G73" s="36">
        <f>'[1]34-115'!F54</f>
        <v>2837.5</v>
      </c>
    </row>
    <row r="74" spans="1:7" ht="15">
      <c r="A74" s="37"/>
      <c r="B74" s="38"/>
      <c r="C74" s="38"/>
      <c r="D74" s="38"/>
      <c r="E74" s="38"/>
      <c r="F74" s="39"/>
      <c r="G74" s="40"/>
    </row>
    <row r="75" spans="1:7" ht="15.75" thickBot="1">
      <c r="A75" s="37"/>
      <c r="B75" s="38"/>
      <c r="C75" s="38"/>
      <c r="D75" s="38"/>
      <c r="E75" s="38"/>
      <c r="F75" s="39"/>
      <c r="G75" s="40"/>
    </row>
    <row r="76" spans="1:7" ht="15.75" thickBot="1">
      <c r="A76" s="37"/>
      <c r="B76" s="38"/>
      <c r="C76" s="38"/>
      <c r="D76" s="38" t="s">
        <v>2</v>
      </c>
      <c r="E76" s="38"/>
      <c r="F76" s="41" t="s">
        <v>99</v>
      </c>
      <c r="G76" s="42">
        <f>SUM(G3:G73)</f>
        <v>91342.81500000002</v>
      </c>
    </row>
    <row r="77" spans="1:7" ht="15">
      <c r="A77" s="37"/>
      <c r="B77" s="38"/>
      <c r="C77" s="38"/>
      <c r="D77" s="38"/>
      <c r="E77" s="38"/>
      <c r="F77" s="39"/>
      <c r="G77" s="7"/>
    </row>
    <row r="78" spans="1:7" ht="15">
      <c r="A78" s="37"/>
      <c r="B78" s="38"/>
      <c r="C78" s="38"/>
      <c r="D78" s="38"/>
      <c r="E78" s="38"/>
      <c r="F78" s="39"/>
      <c r="G78" s="7"/>
    </row>
    <row r="79" spans="1:7" ht="15">
      <c r="A79" s="37"/>
      <c r="B79" s="38"/>
      <c r="C79" s="38"/>
      <c r="D79" s="38"/>
      <c r="E79" s="38"/>
      <c r="F79" s="39"/>
      <c r="G79" s="7"/>
    </row>
    <row r="80" spans="1:7" ht="15">
      <c r="A80" s="37"/>
      <c r="B80" s="38"/>
      <c r="C80" s="38"/>
      <c r="D80" s="38"/>
      <c r="E80" s="38"/>
      <c r="F80" s="39"/>
      <c r="G80" s="7"/>
    </row>
    <row r="81" spans="1:7" ht="15">
      <c r="A81" s="37"/>
      <c r="B81" s="38"/>
      <c r="C81" s="38"/>
      <c r="D81" s="38"/>
      <c r="E81" s="38"/>
      <c r="F81" s="39"/>
      <c r="G81" s="7"/>
    </row>
    <row r="82" spans="1:7" ht="15">
      <c r="A82" s="43"/>
      <c r="B82" s="38"/>
      <c r="C82" s="38"/>
      <c r="D82" s="38"/>
      <c r="E82" s="38"/>
      <c r="F82" s="39"/>
      <c r="G82" s="7"/>
    </row>
    <row r="83" spans="1:7" ht="15">
      <c r="A83" s="43"/>
      <c r="B83" s="38"/>
      <c r="C83" s="38"/>
      <c r="D83" s="38"/>
      <c r="E83" s="38"/>
      <c r="F83" s="39"/>
      <c r="G83" s="7"/>
    </row>
    <row r="84" spans="1:7" ht="15">
      <c r="A84" s="43"/>
      <c r="B84" s="38"/>
      <c r="C84" s="38"/>
      <c r="D84" s="38"/>
      <c r="E84" s="38"/>
      <c r="F84" s="39"/>
      <c r="G84" s="7"/>
    </row>
    <row r="85" spans="1:7" ht="15">
      <c r="A85" s="43"/>
      <c r="B85" s="38"/>
      <c r="C85" s="38"/>
      <c r="D85" s="38"/>
      <c r="E85" s="38"/>
      <c r="F85" s="39"/>
      <c r="G85" s="7"/>
    </row>
    <row r="86" spans="1:7" ht="15">
      <c r="A86" s="43"/>
      <c r="B86" s="38"/>
      <c r="C86" s="38"/>
      <c r="D86" s="38"/>
      <c r="E86" s="38"/>
      <c r="F86" s="39"/>
      <c r="G86" s="7"/>
    </row>
    <row r="87" spans="1:7" ht="15">
      <c r="A87" s="43"/>
      <c r="B87" s="38"/>
      <c r="C87" s="38"/>
      <c r="D87" s="38"/>
      <c r="E87" s="38"/>
      <c r="F87" s="39"/>
      <c r="G87" s="7"/>
    </row>
    <row r="88" spans="1:7" ht="15">
      <c r="A88" s="43"/>
      <c r="B88" s="38"/>
      <c r="C88" s="38"/>
      <c r="D88" s="38"/>
      <c r="E88" s="38"/>
      <c r="F88" s="39"/>
      <c r="G88" s="7"/>
    </row>
    <row r="89" spans="1:7" ht="15">
      <c r="A89" s="43"/>
      <c r="B89" s="38"/>
      <c r="C89" s="38"/>
      <c r="D89" s="38"/>
      <c r="E89" s="38"/>
      <c r="F89" s="39"/>
      <c r="G89" s="7"/>
    </row>
    <row r="90" spans="1:7" ht="15">
      <c r="A90" s="43"/>
      <c r="B90" s="38"/>
      <c r="C90" s="38"/>
      <c r="D90" s="38"/>
      <c r="E90" s="38"/>
      <c r="F90" s="39"/>
      <c r="G90" s="7"/>
    </row>
    <row r="91" spans="1:7" ht="15">
      <c r="A91" s="43"/>
      <c r="B91" s="38"/>
      <c r="C91" s="38"/>
      <c r="D91" s="38"/>
      <c r="E91" s="38"/>
      <c r="F91" s="39"/>
      <c r="G91" s="7"/>
    </row>
    <row r="92" spans="1:7" ht="15">
      <c r="A92" s="43"/>
      <c r="B92" s="38"/>
      <c r="C92" s="38"/>
      <c r="D92" s="38"/>
      <c r="E92" s="38"/>
      <c r="F92" s="39"/>
      <c r="G92" s="7"/>
    </row>
    <row r="93" spans="1:7" ht="15">
      <c r="A93" s="43"/>
      <c r="B93" s="38"/>
      <c r="C93" s="38"/>
      <c r="D93" s="38"/>
      <c r="E93" s="38"/>
      <c r="F93" s="39"/>
      <c r="G93" s="7"/>
    </row>
    <row r="94" spans="1:7" ht="15">
      <c r="A94" s="43"/>
      <c r="B94" s="38"/>
      <c r="C94" s="38"/>
      <c r="D94" s="38"/>
      <c r="E94" s="38"/>
      <c r="F94" s="39"/>
      <c r="G94" s="7"/>
    </row>
    <row r="95" spans="1:7" ht="15">
      <c r="A95" s="43"/>
      <c r="B95" s="38"/>
      <c r="C95" s="38"/>
      <c r="D95" s="38"/>
      <c r="E95" s="38"/>
      <c r="F95" s="39"/>
      <c r="G95" s="7"/>
    </row>
    <row r="96" spans="1:7" ht="15">
      <c r="A96" s="43"/>
      <c r="B96" s="38"/>
      <c r="C96" s="38"/>
      <c r="D96" s="38"/>
      <c r="E96" s="38"/>
      <c r="F96" s="39"/>
      <c r="G96" s="7"/>
    </row>
    <row r="97" spans="1:7" ht="15">
      <c r="A97" s="43"/>
      <c r="B97" s="38"/>
      <c r="C97" s="38"/>
      <c r="D97" s="38"/>
      <c r="E97" s="38"/>
      <c r="F97" s="39"/>
      <c r="G97" s="7"/>
    </row>
    <row r="98" spans="1:7" ht="15">
      <c r="A98" s="43"/>
      <c r="B98" s="38"/>
      <c r="C98" s="38"/>
      <c r="D98" s="38"/>
      <c r="E98" s="38"/>
      <c r="F98" s="39"/>
      <c r="G98" s="7"/>
    </row>
    <row r="99" spans="1:7" ht="15">
      <c r="A99" s="43"/>
      <c r="B99" s="38"/>
      <c r="C99" s="38"/>
      <c r="D99" s="38"/>
      <c r="E99" s="38"/>
      <c r="F99" s="39"/>
      <c r="G99" s="7"/>
    </row>
    <row r="100" spans="1:7" ht="15">
      <c r="A100" s="43"/>
      <c r="B100" s="38"/>
      <c r="C100" s="38"/>
      <c r="D100" s="38"/>
      <c r="E100" s="38"/>
      <c r="F100" s="39"/>
      <c r="G100" s="7"/>
    </row>
    <row r="101" spans="1:7" ht="15">
      <c r="A101" s="43"/>
      <c r="B101" s="38"/>
      <c r="C101" s="38"/>
      <c r="D101" s="38"/>
      <c r="E101" s="38"/>
      <c r="F101" s="39"/>
      <c r="G101" s="7"/>
    </row>
    <row r="102" spans="1:7" ht="15">
      <c r="A102" s="43"/>
      <c r="B102" s="38"/>
      <c r="C102" s="38"/>
      <c r="D102" s="38"/>
      <c r="E102" s="38"/>
      <c r="F102" s="39"/>
      <c r="G102" s="7"/>
    </row>
    <row r="103" spans="1:7" ht="15">
      <c r="A103" s="43"/>
      <c r="B103" s="7"/>
      <c r="C103" s="38"/>
      <c r="D103" s="38"/>
      <c r="E103" s="38"/>
      <c r="F103" s="39"/>
      <c r="G103" s="7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2009-03-02T07:39:17Z</dcterms:created>
  <dcterms:modified xsi:type="dcterms:W3CDTF">2009-03-02T07:39:37Z</dcterms:modified>
  <cp:category/>
  <cp:version/>
  <cp:contentType/>
  <cp:contentStatus/>
</cp:coreProperties>
</file>