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855" windowHeight="11220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<sst xmlns="http://schemas.openxmlformats.org/spreadsheetml/2006/main" count="457" uniqueCount="208">
  <si>
    <t>TORSKEN</t>
  </si>
  <si>
    <t>GNR. 24</t>
  </si>
  <si>
    <t xml:space="preserve"> </t>
  </si>
  <si>
    <t>BNR</t>
  </si>
  <si>
    <t>NAVN</t>
  </si>
  <si>
    <t>ADRESSE</t>
  </si>
  <si>
    <t>SKATTEGRUNNLAG</t>
  </si>
  <si>
    <t>SK.PROMILLE</t>
  </si>
  <si>
    <t>ANDEL</t>
  </si>
  <si>
    <t>UTLIGNET SKATT</t>
  </si>
  <si>
    <t>3/1</t>
  </si>
  <si>
    <t>OLAV GUNDERSEN</t>
  </si>
  <si>
    <t>9381 TORSKEN</t>
  </si>
  <si>
    <t>YNGVE HANSEN</t>
  </si>
  <si>
    <t>SANDSTRAND, 9445 TOVIK</t>
  </si>
  <si>
    <t>1/12</t>
  </si>
  <si>
    <t>KENNETH HANSEN</t>
  </si>
  <si>
    <t>BLÅBÆRV.22, 9024 TOMASJORD</t>
  </si>
  <si>
    <t>VIDKUN WILSGÅRD</t>
  </si>
  <si>
    <t>1/1</t>
  </si>
  <si>
    <t>INGVARD MARKUSSEN</t>
  </si>
  <si>
    <t xml:space="preserve">Dallavareveien 5, 9800 Vadsø </t>
  </si>
  <si>
    <t>INGER-JOHANNE WOLD</t>
  </si>
  <si>
    <t>6893 VIK I SOGN</t>
  </si>
  <si>
    <t>1/6</t>
  </si>
  <si>
    <t>OLE ARVID TORESEN</t>
  </si>
  <si>
    <t>HYSTADV.112, 5416 STORD</t>
  </si>
  <si>
    <t>1/2</t>
  </si>
  <si>
    <t>REIDUN LUNNDAL</t>
  </si>
  <si>
    <t>HAGEBYV.8, 9009 TROMSØ</t>
  </si>
  <si>
    <t>2/20</t>
  </si>
  <si>
    <t>HARRIET NORNBERG</t>
  </si>
  <si>
    <t>VANNVÅG, 9135 VANNVÅG</t>
  </si>
  <si>
    <t>TRINE LILL LYDERSEN</t>
  </si>
  <si>
    <t>MELLOMV.87A, 9007 TROMSØ</t>
  </si>
  <si>
    <t>3/20</t>
  </si>
  <si>
    <t>MAREN LYDERSEN</t>
  </si>
  <si>
    <t>KNUT MIKALSEN</t>
  </si>
  <si>
    <t>VEG 228-7-2, 9370 LONGYEARBYEN</t>
  </si>
  <si>
    <t>ÅSE OG GJERMUND HANSSEN</t>
  </si>
  <si>
    <t>MALANGSTUN, 9055 MEISTERVIK</t>
  </si>
  <si>
    <t>HARRY ANDREASSEN</t>
  </si>
  <si>
    <t>LUTVANNV.46, 0676 OSLO</t>
  </si>
  <si>
    <t>HERMOD EIDE</t>
  </si>
  <si>
    <t>KARIN KRISTOFFERSEN</t>
  </si>
  <si>
    <t>ROLF JENSEN</t>
  </si>
  <si>
    <t>BOTNV.20, 9300 FINNSNES</t>
  </si>
  <si>
    <t>OPPLYSNINGSVESENETS FOND</t>
  </si>
  <si>
    <t>PB 535 SENTRUM, 0105 OSLO</t>
  </si>
  <si>
    <t>27/1</t>
  </si>
  <si>
    <t>TRUDE OG TROND OPDAL</t>
  </si>
  <si>
    <t>MARKAV. 1A, 9360 BARDU</t>
  </si>
  <si>
    <t>27/3</t>
  </si>
  <si>
    <t>ROANNE HENRIKSEN</t>
  </si>
  <si>
    <t>ASTRID ROKNE</t>
  </si>
  <si>
    <t>KARIN TORESEN</t>
  </si>
  <si>
    <t>OLAHEIM, 9392 STONGLANDSEIDET</t>
  </si>
  <si>
    <t>ADVOKAT OLAV ERIKSEN</t>
  </si>
  <si>
    <t>BOX 305, 9305 FINNSNES</t>
  </si>
  <si>
    <t>JAN H.HJEMLY</t>
  </si>
  <si>
    <t>PB 98, 9329 MOEN</t>
  </si>
  <si>
    <t>ALMA JOHANSEN</t>
  </si>
  <si>
    <t>ARVID HALSVIK</t>
  </si>
  <si>
    <t xml:space="preserve">3 HYTTER </t>
  </si>
  <si>
    <t>HERLØV HANSSEN</t>
  </si>
  <si>
    <t>OLAV ANDREASSEN</t>
  </si>
  <si>
    <t>GauPEV.1, 3370 VIKERSUND</t>
  </si>
  <si>
    <t>ÅGE EIDE</t>
  </si>
  <si>
    <t>BOKS 92C, 9100 KVALØYSLETTA</t>
  </si>
  <si>
    <t>FINN ANDREASSEN</t>
  </si>
  <si>
    <t>EDLY ANDREASSEN</t>
  </si>
  <si>
    <t>PER EIRIK LARSEN</t>
  </si>
  <si>
    <t>BENTE LARSEN</t>
  </si>
  <si>
    <t>DAGFINN JOHANSEN</t>
  </si>
  <si>
    <t>MARIE MIKALSEN</t>
  </si>
  <si>
    <t>KARL-JOHAN MIKALSEN</t>
  </si>
  <si>
    <t>SKREFJELLV.21, 4645 NODELAND</t>
  </si>
  <si>
    <t>SOLFRID WILSGÅRD</t>
  </si>
  <si>
    <t>BRITH SØRENSEN</t>
  </si>
  <si>
    <t>ØVRE HAMNA 28B, 9300 FINNSNES</t>
  </si>
  <si>
    <t>1/3</t>
  </si>
  <si>
    <t>HANNE SØRENSEN</t>
  </si>
  <si>
    <t>HULDREV.33, 1388 BORGEN</t>
  </si>
  <si>
    <t>SVEIN-HUGO SØRENSEN</t>
  </si>
  <si>
    <t>MYRV.5, 9511 ALTA</t>
  </si>
  <si>
    <t>KARL MARTIN BJØRHUSDAL</t>
  </si>
  <si>
    <t>HJALMAR HANSEN</t>
  </si>
  <si>
    <t>EDITH STRØM</t>
  </si>
  <si>
    <t>HERLAUG IRENE TORESEN</t>
  </si>
  <si>
    <t>OLE WIRKOLA</t>
  </si>
  <si>
    <t>BACKV.1,67040 ÅMOTSFORS SE,SVERIGE</t>
  </si>
  <si>
    <t>UNNI MOSESEN</t>
  </si>
  <si>
    <t>OLE A.RUSTENSV.14, 9325 BARDUFOSS</t>
  </si>
  <si>
    <t>HENRY MOSESEN</t>
  </si>
  <si>
    <t>AGNES WILSGÅRD</t>
  </si>
  <si>
    <t>LINDA BRANDSKOGNES</t>
  </si>
  <si>
    <t>VIDAR BRANDSKOGNES</t>
  </si>
  <si>
    <t>FREDD WILSGÅRD</t>
  </si>
  <si>
    <t>KYRRE SIMONSEN</t>
  </si>
  <si>
    <t xml:space="preserve"> GRØNNLIV. 3A, 9404HARSTAD</t>
  </si>
  <si>
    <t>ODD M.MIKKELSEN</t>
  </si>
  <si>
    <t>FORRAV. 23, 9303 SILSAND</t>
  </si>
  <si>
    <t>AGNES HELMERSEN</t>
  </si>
  <si>
    <t>SIGNE STRØM</t>
  </si>
  <si>
    <t>BJØRN HANSSEN M/FLERE</t>
  </si>
  <si>
    <t>tUNV.2F, 9018 TROMSØ</t>
  </si>
  <si>
    <t>FREDRIK LONGVA</t>
  </si>
  <si>
    <t>9380 GRYLLEFJORD</t>
  </si>
  <si>
    <t>KRISTIAN LONGVA</t>
  </si>
  <si>
    <t>GILLSV.1, 4634 KRISTIANSAND S</t>
  </si>
  <si>
    <t>INGEBJØRG JENSSEN</t>
  </si>
  <si>
    <t>OLAV NERGÅRD</t>
  </si>
  <si>
    <t>PB 182, 9476 BORKENES</t>
  </si>
  <si>
    <t>KLARA PETTERSEN</t>
  </si>
  <si>
    <t>BJØRN REIDAR HANSSEN</t>
  </si>
  <si>
    <t>TUNV.2F, 9018 TROMSØ</t>
  </si>
  <si>
    <t>ANBJØRG RANDI STORDAHL</t>
  </si>
  <si>
    <t>SKARV.29, 9406 HARSTAD</t>
  </si>
  <si>
    <t>STIG STRØM</t>
  </si>
  <si>
    <t>HARALD ANDREAS HANSSEN</t>
  </si>
  <si>
    <t>ASBJØRG HANSEN</t>
  </si>
  <si>
    <t>STOKKEMYRV.22A, 9409 HARSTAD</t>
  </si>
  <si>
    <t>HENRIK JOHANSEN</t>
  </si>
  <si>
    <t>ARNE MEYER</t>
  </si>
  <si>
    <t>LEON EILERTSEN</t>
  </si>
  <si>
    <t>KNUT BJØRNAR EIDE</t>
  </si>
  <si>
    <t>GOTTESJORD, 9310 SØRREISA</t>
  </si>
  <si>
    <t>MARY GUNDERSEN</t>
  </si>
  <si>
    <t>BJØRN GRANDE</t>
  </si>
  <si>
    <t>STEIN KÅRE DANIELSEN</t>
  </si>
  <si>
    <t>ASTRID KRISTIANSEN</t>
  </si>
  <si>
    <t>SKOGV.8, 9325 BARDUFOSS</t>
  </si>
  <si>
    <t>SOLVEIG WILSGÅRD</t>
  </si>
  <si>
    <t>AUD EIDE</t>
  </si>
  <si>
    <t>ASBJØRN HØGSETH</t>
  </si>
  <si>
    <t>EILIF OLE SIGURD KARLSEN</t>
  </si>
  <si>
    <t>7584 SELBUSTRAND</t>
  </si>
  <si>
    <t>STIG ARE KARLSEN</t>
  </si>
  <si>
    <t>ROSEV.14, 3940 PORSGRUNN</t>
  </si>
  <si>
    <t>EDITH FREDRIKKE DAHL</t>
  </si>
  <si>
    <t>KENNETH HAMRE</t>
  </si>
  <si>
    <t>KLOSTERHAUGEN 5, 5005 BERGEN</t>
  </si>
  <si>
    <t>RANVEIG HAMRE</t>
  </si>
  <si>
    <t>FINN S. ANDREASSEN</t>
  </si>
  <si>
    <t>SISSEL STRØM</t>
  </si>
  <si>
    <t>TORBJØRN EIDE</t>
  </si>
  <si>
    <t>8064 RØST</t>
  </si>
  <si>
    <t>INGE EIDE, NYBÅEN AS</t>
  </si>
  <si>
    <t>SVEIN WILSGÅRD</t>
  </si>
  <si>
    <t>HANS PETTER SØVIK</t>
  </si>
  <si>
    <t>JOMFRUBÅTV. 34, 1179 OSLO</t>
  </si>
  <si>
    <t>KJELL ARNE HANSEN</t>
  </si>
  <si>
    <t xml:space="preserve">ELSA MIKALSEN </t>
  </si>
  <si>
    <t>HANS FRIDTJOF HØYDAHL</t>
  </si>
  <si>
    <t>JIM STENSLAND</t>
  </si>
  <si>
    <t>MAY-BRITT STENSLAND</t>
  </si>
  <si>
    <t>ARNE JOHAN HANSSEN</t>
  </si>
  <si>
    <t>KARL JOHAN WILSGÅRD</t>
  </si>
  <si>
    <t>MAGNE GUNDERSEN</t>
  </si>
  <si>
    <t>KETIL HANSSEN</t>
  </si>
  <si>
    <t>EDMUND STRØM</t>
  </si>
  <si>
    <t>KRISTIAN KAURIN</t>
  </si>
  <si>
    <t>LINN CHARLOTTE JOHANSEN</t>
  </si>
  <si>
    <t>TOM RONNY SUNDT</t>
  </si>
  <si>
    <t>RENATHE WILHELMSEN</t>
  </si>
  <si>
    <t>JOHNNY WILHELMSEN</t>
  </si>
  <si>
    <t>HEGE RUDI GRANDE</t>
  </si>
  <si>
    <t>OLAV MIKALSEN</t>
  </si>
  <si>
    <t>SIGURD TOBIASSEN</t>
  </si>
  <si>
    <t>JORUNN TOBIASSEN</t>
  </si>
  <si>
    <t>KARL HANS SNARBY</t>
  </si>
  <si>
    <t>VASSVIK, 9392 STONGLANDSEIDET</t>
  </si>
  <si>
    <t>SVEIN GUNNAR WILSGÅRD</t>
  </si>
  <si>
    <t>TOM HANSEN</t>
  </si>
  <si>
    <t>9304 VANGSVIK</t>
  </si>
  <si>
    <t>SIGRID STRØM</t>
  </si>
  <si>
    <t>HARALD STRØM</t>
  </si>
  <si>
    <t>MIDTSKOGV.21, 5200 OS</t>
  </si>
  <si>
    <t>PER JAN STRØM</t>
  </si>
  <si>
    <t>BRATTHOLTET 13, 9414 HARSTAD</t>
  </si>
  <si>
    <t>SIGRID HANSEN</t>
  </si>
  <si>
    <t>INGE EIDE</t>
  </si>
  <si>
    <t>HANS HANSSEN</t>
  </si>
  <si>
    <t>NILS KRISTIANSEN</t>
  </si>
  <si>
    <t>HELGE LEIKVIK</t>
  </si>
  <si>
    <t>TOR-IVER SØRENSEN</t>
  </si>
  <si>
    <t>STEIN HELGE TORBERGSEN</t>
  </si>
  <si>
    <t>SARA HANSEN</t>
  </si>
  <si>
    <t>NORDNESV. 60, 8450 STOKKMARKNES</t>
  </si>
  <si>
    <t>LARS HUGO HANSEN</t>
  </si>
  <si>
    <t>BLÅBÆRV.17, 9024 TOMASJORD</t>
  </si>
  <si>
    <t>BODIL MIKALSEN</t>
  </si>
  <si>
    <t>HEGGEV.18, 9303 SILSAND</t>
  </si>
  <si>
    <t>ALF MIKALSEN</t>
  </si>
  <si>
    <t>HÅVARD HANSEN</t>
  </si>
  <si>
    <t>JOHANNE H.G.RUDI</t>
  </si>
  <si>
    <t>ARVID BERTHEUSSEN</t>
  </si>
  <si>
    <t>ODD NIKOLAISEN</t>
  </si>
  <si>
    <t>BRUDALEN 6, 7860 SKAGE I NAMDALEN</t>
  </si>
  <si>
    <t>CHRISTIAN WILHELMSEN</t>
  </si>
  <si>
    <t>PETERSBORGGT.26, 9009 TROMSØ</t>
  </si>
  <si>
    <t>ARNE MAGNOR JOHANSEN</t>
  </si>
  <si>
    <t>LINDA LUNDVANG</t>
  </si>
  <si>
    <t>KJELL ERIK WILSGÅRD</t>
  </si>
  <si>
    <t>ROGER LARSEN</t>
  </si>
  <si>
    <t>TRUDE LARSEN</t>
  </si>
  <si>
    <t>OLAV ARNE WILSGÅRD</t>
  </si>
  <si>
    <t>SUM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</si>
</sst>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_);_(&quot;kr&quot;\ * \(#,##0\);_(&quot;kr&quot;\ * &quot;-&quot;??_);_(@_)"/>
    <numFmt numFmtId="165" formatCode="_(&quot;kr&quot;\ * #,##0.00_);_(&quot;kr&quot;\ * \(#,##0.00\);_(&quot;kr&quot;\ 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20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1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7" xfId="0" applyFont="1" applyBorder="1" applyAlignment="1">
      <alignment/>
    </xf>
    <xf numFmtId="164" fontId="22" fillId="0" borderId="17" xfId="0" applyNumberFormat="1" applyFont="1" applyBorder="1" applyAlignment="1">
      <alignment/>
    </xf>
    <xf numFmtId="0" fontId="22" fillId="0" borderId="17" xfId="0" applyFont="1" applyBorder="1" applyAlignment="1">
      <alignment horizontal="center"/>
    </xf>
    <xf numFmtId="164" fontId="0" fillId="0" borderId="19" xfId="58" applyNumberFormat="1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20" xfId="0" applyFont="1" applyBorder="1" applyAlignment="1">
      <alignment/>
    </xf>
    <xf numFmtId="164" fontId="22" fillId="0" borderId="20" xfId="0" applyNumberFormat="1" applyFont="1" applyBorder="1" applyAlignment="1">
      <alignment/>
    </xf>
    <xf numFmtId="49" fontId="22" fillId="0" borderId="20" xfId="0" applyNumberFormat="1" applyFont="1" applyBorder="1" applyAlignment="1">
      <alignment horizontal="center"/>
    </xf>
    <xf numFmtId="164" fontId="0" fillId="0" borderId="22" xfId="58" applyNumberFormat="1" applyFont="1" applyBorder="1" applyAlignment="1">
      <alignment/>
    </xf>
    <xf numFmtId="0" fontId="22" fillId="0" borderId="0" xfId="0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/>
    </xf>
    <xf numFmtId="164" fontId="0" fillId="33" borderId="12" xfId="0" applyNumberFormat="1" applyFill="1" applyBorder="1" applyAlignment="1">
      <alignment/>
    </xf>
    <xf numFmtId="0" fontId="22" fillId="0" borderId="0" xfId="0" applyFont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post.torsken.kommune.no/exchange/SveinRolf.Pedersen/Innboks/EIENDOMSSKATT.18.xls.EML/EIENDOMSSKATT.24.xls/C58EA28C-18C0-4a97-9AF2-036E93DDAFB3/EIENDOMSSKATT.24.xls?attach=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ER"/>
      <sheetName val="Ark2"/>
      <sheetName val="MAL"/>
      <sheetName val="Torsken Gård 24 Sum"/>
      <sheetName val="24-3-1"/>
      <sheetName val="24-9"/>
      <sheetName val="24-12"/>
      <sheetName val="24-14"/>
      <sheetName val="24-17"/>
      <sheetName val="24-20"/>
      <sheetName val="24-21"/>
      <sheetName val="24-22"/>
      <sheetName val="24-23"/>
      <sheetName val="24-25"/>
      <sheetName val="24-26"/>
      <sheetName val="24-27,1"/>
      <sheetName val="24-27,3"/>
      <sheetName val="24-30"/>
      <sheetName val="24-31"/>
      <sheetName val="24-32"/>
      <sheetName val="24-35"/>
      <sheetName val="24-36"/>
      <sheetName val="24-38"/>
      <sheetName val="24-42"/>
      <sheetName val="24-43"/>
      <sheetName val="24-45"/>
      <sheetName val="24-47"/>
      <sheetName val="24-48"/>
      <sheetName val="24-49"/>
      <sheetName val="24-51"/>
      <sheetName val="24-52"/>
      <sheetName val="24-53"/>
      <sheetName val="34-54"/>
      <sheetName val="24-55"/>
      <sheetName val="24-56"/>
      <sheetName val="24-58"/>
      <sheetName val="24-60"/>
      <sheetName val="24-61"/>
      <sheetName val="24-62"/>
      <sheetName val="24-63"/>
      <sheetName val="24-64"/>
      <sheetName val="24-65"/>
      <sheetName val="24-67"/>
      <sheetName val="24-68"/>
      <sheetName val="24-69"/>
      <sheetName val="24-73"/>
      <sheetName val="24-74"/>
      <sheetName val="24-75"/>
      <sheetName val="24-77"/>
      <sheetName val="24-78"/>
      <sheetName val="24-79"/>
      <sheetName val="24-86"/>
      <sheetName val="24-89"/>
      <sheetName val="24-91"/>
      <sheetName val="24-95"/>
      <sheetName val="24-96"/>
      <sheetName val="24-97"/>
      <sheetName val="24-99"/>
      <sheetName val="24-101"/>
      <sheetName val="24-102"/>
      <sheetName val="24-103"/>
      <sheetName val="24-104"/>
      <sheetName val="24-107"/>
      <sheetName val="24-108"/>
      <sheetName val="24-110"/>
      <sheetName val="24-111"/>
      <sheetName val="24-114"/>
      <sheetName val="24-115"/>
      <sheetName val="24-118"/>
      <sheetName val="24-121"/>
      <sheetName val="24-121,2"/>
      <sheetName val="24-123"/>
      <sheetName val="24-125"/>
      <sheetName val="24-126"/>
      <sheetName val="24-128"/>
      <sheetName val="24-130"/>
      <sheetName val="24-137"/>
      <sheetName val="24-141"/>
      <sheetName val="24-145"/>
      <sheetName val="24-146"/>
      <sheetName val="24-147"/>
      <sheetName val="24-148"/>
      <sheetName val="24-149"/>
      <sheetName val="24-150"/>
      <sheetName val="24-153"/>
      <sheetName val="24-154"/>
      <sheetName val="24-158"/>
      <sheetName val="24-160"/>
      <sheetName val="24-163"/>
      <sheetName val="24-169"/>
      <sheetName val="1"/>
      <sheetName val="24-171"/>
      <sheetName val="24-172"/>
      <sheetName val="24-174"/>
      <sheetName val="24-175"/>
      <sheetName val="24-177"/>
      <sheetName val="24-178"/>
      <sheetName val="24-184"/>
      <sheetName val="24-187"/>
      <sheetName val="24-193"/>
      <sheetName val="24-194"/>
      <sheetName val="24-195"/>
      <sheetName val="24-197"/>
      <sheetName val="24-198"/>
      <sheetName val="24-199"/>
      <sheetName val="24-201"/>
      <sheetName val="24-209"/>
      <sheetName val="24-210"/>
      <sheetName val="24-219"/>
      <sheetName val="24-225"/>
      <sheetName val="24-230"/>
      <sheetName val="24-241"/>
      <sheetName val="24-246"/>
      <sheetName val="24-247"/>
      <sheetName val="24-249"/>
      <sheetName val="24-250"/>
      <sheetName val="24-252"/>
      <sheetName val="24-258"/>
      <sheetName val="24-262"/>
      <sheetName val="24-268"/>
      <sheetName val="24-269"/>
      <sheetName val="24-272"/>
    </sheetNames>
    <sheetDataSet>
      <sheetData sheetId="4">
        <row r="54">
          <cell r="F54">
            <v>433.7</v>
          </cell>
        </row>
      </sheetData>
      <sheetData sheetId="5">
        <row r="54">
          <cell r="F54">
            <v>707.72</v>
          </cell>
        </row>
      </sheetData>
      <sheetData sheetId="6">
        <row r="54">
          <cell r="F54">
            <v>220</v>
          </cell>
        </row>
      </sheetData>
      <sheetData sheetId="7">
        <row r="54">
          <cell r="F54">
            <v>507.6</v>
          </cell>
        </row>
      </sheetData>
      <sheetData sheetId="8">
        <row r="54">
          <cell r="F54">
            <v>600</v>
          </cell>
        </row>
      </sheetData>
      <sheetData sheetId="9">
        <row r="54">
          <cell r="F54">
            <v>0</v>
          </cell>
        </row>
      </sheetData>
      <sheetData sheetId="10">
        <row r="54">
          <cell r="F54">
            <v>1032.3</v>
          </cell>
        </row>
      </sheetData>
      <sheetData sheetId="11">
        <row r="54">
          <cell r="F54">
            <v>27.43</v>
          </cell>
        </row>
      </sheetData>
      <sheetData sheetId="12">
        <row r="54">
          <cell r="F54">
            <v>2003</v>
          </cell>
        </row>
      </sheetData>
      <sheetData sheetId="13">
        <row r="54">
          <cell r="F54">
            <v>1425</v>
          </cell>
        </row>
      </sheetData>
      <sheetData sheetId="14">
        <row r="54">
          <cell r="F54">
            <v>208.9</v>
          </cell>
        </row>
      </sheetData>
      <sheetData sheetId="15">
        <row r="54">
          <cell r="F54">
            <v>2260</v>
          </cell>
        </row>
      </sheetData>
      <sheetData sheetId="16">
        <row r="54">
          <cell r="F54">
            <v>919.6</v>
          </cell>
        </row>
      </sheetData>
      <sheetData sheetId="17">
        <row r="54">
          <cell r="F54">
            <v>407</v>
          </cell>
        </row>
      </sheetData>
      <sheetData sheetId="18">
        <row r="54">
          <cell r="F54">
            <v>628.5</v>
          </cell>
        </row>
      </sheetData>
      <sheetData sheetId="19">
        <row r="54">
          <cell r="F54">
            <v>2100</v>
          </cell>
        </row>
      </sheetData>
      <sheetData sheetId="20">
        <row r="54">
          <cell r="F54">
            <v>1179.49</v>
          </cell>
        </row>
      </sheetData>
      <sheetData sheetId="21">
        <row r="54">
          <cell r="F54">
            <v>2128</v>
          </cell>
        </row>
      </sheetData>
      <sheetData sheetId="23">
        <row r="54">
          <cell r="F54">
            <v>2133.1</v>
          </cell>
        </row>
      </sheetData>
      <sheetData sheetId="24">
        <row r="54">
          <cell r="F54">
            <v>951.5</v>
          </cell>
        </row>
      </sheetData>
      <sheetData sheetId="25">
        <row r="54">
          <cell r="F54">
            <v>2900</v>
          </cell>
        </row>
      </sheetData>
      <sheetData sheetId="26">
        <row r="54">
          <cell r="F54">
            <v>3100</v>
          </cell>
        </row>
      </sheetData>
      <sheetData sheetId="27">
        <row r="54">
          <cell r="F54">
            <v>49</v>
          </cell>
        </row>
      </sheetData>
      <sheetData sheetId="28">
        <row r="54">
          <cell r="F54">
            <v>1980</v>
          </cell>
        </row>
      </sheetData>
      <sheetData sheetId="29">
        <row r="54">
          <cell r="F54">
            <v>1036</v>
          </cell>
        </row>
      </sheetData>
      <sheetData sheetId="30">
        <row r="54">
          <cell r="F54">
            <v>2056</v>
          </cell>
        </row>
      </sheetData>
      <sheetData sheetId="31">
        <row r="54">
          <cell r="F54">
            <v>1560.78</v>
          </cell>
        </row>
      </sheetData>
      <sheetData sheetId="32">
        <row r="54">
          <cell r="F54">
            <v>929.1</v>
          </cell>
        </row>
      </sheetData>
      <sheetData sheetId="33">
        <row r="54">
          <cell r="F54">
            <v>2880</v>
          </cell>
        </row>
      </sheetData>
      <sheetData sheetId="34">
        <row r="54">
          <cell r="F54">
            <v>1119.2</v>
          </cell>
        </row>
      </sheetData>
      <sheetData sheetId="35">
        <row r="54">
          <cell r="F54">
            <v>1586.3</v>
          </cell>
        </row>
      </sheetData>
      <sheetData sheetId="36">
        <row r="54">
          <cell r="F54">
            <v>1197.2</v>
          </cell>
        </row>
      </sheetData>
      <sheetData sheetId="37">
        <row r="54">
          <cell r="F54">
            <v>930.1</v>
          </cell>
        </row>
      </sheetData>
      <sheetData sheetId="39">
        <row r="54">
          <cell r="F54">
            <v>763</v>
          </cell>
        </row>
      </sheetData>
      <sheetData sheetId="40">
        <row r="54">
          <cell r="F54">
            <v>1085</v>
          </cell>
        </row>
      </sheetData>
      <sheetData sheetId="41">
        <row r="54">
          <cell r="F54">
            <v>1897.3</v>
          </cell>
        </row>
      </sheetData>
      <sheetData sheetId="42">
        <row r="54">
          <cell r="F54">
            <v>690.82</v>
          </cell>
        </row>
      </sheetData>
      <sheetData sheetId="43">
        <row r="54">
          <cell r="F54">
            <v>1350</v>
          </cell>
        </row>
      </sheetData>
      <sheetData sheetId="44">
        <row r="54">
          <cell r="F54">
            <v>1674.8</v>
          </cell>
        </row>
      </sheetData>
      <sheetData sheetId="45">
        <row r="54">
          <cell r="F54">
            <v>821.5</v>
          </cell>
        </row>
      </sheetData>
      <sheetData sheetId="46">
        <row r="54">
          <cell r="F54">
            <v>386</v>
          </cell>
        </row>
      </sheetData>
      <sheetData sheetId="47">
        <row r="54">
          <cell r="F54">
            <v>2140.7</v>
          </cell>
        </row>
      </sheetData>
      <sheetData sheetId="48">
        <row r="54">
          <cell r="F54">
            <v>803.5</v>
          </cell>
        </row>
      </sheetData>
      <sheetData sheetId="49">
        <row r="54">
          <cell r="F54">
            <v>565.4</v>
          </cell>
        </row>
      </sheetData>
      <sheetData sheetId="50">
        <row r="54">
          <cell r="F54">
            <v>1838.1000000000001</v>
          </cell>
        </row>
      </sheetData>
      <sheetData sheetId="51">
        <row r="54">
          <cell r="F54">
            <v>1447.3</v>
          </cell>
        </row>
      </sheetData>
      <sheetData sheetId="52">
        <row r="54">
          <cell r="F54">
            <v>1643.6000000000001</v>
          </cell>
        </row>
      </sheetData>
      <sheetData sheetId="53">
        <row r="54">
          <cell r="F54">
            <v>645</v>
          </cell>
        </row>
      </sheetData>
      <sheetData sheetId="54">
        <row r="54">
          <cell r="F54">
            <v>5476.3</v>
          </cell>
        </row>
      </sheetData>
      <sheetData sheetId="55">
        <row r="54">
          <cell r="F54">
            <v>1485</v>
          </cell>
        </row>
      </sheetData>
      <sheetData sheetId="56">
        <row r="54">
          <cell r="F54">
            <v>751</v>
          </cell>
        </row>
      </sheetData>
      <sheetData sheetId="57">
        <row r="54">
          <cell r="F54">
            <v>645.5</v>
          </cell>
        </row>
      </sheetData>
      <sheetData sheetId="58">
        <row r="54">
          <cell r="F54">
            <v>576.6999999999999</v>
          </cell>
        </row>
      </sheetData>
      <sheetData sheetId="59">
        <row r="54">
          <cell r="F54">
            <v>404.3</v>
          </cell>
        </row>
      </sheetData>
      <sheetData sheetId="60">
        <row r="54">
          <cell r="F54">
            <v>1700.14</v>
          </cell>
        </row>
      </sheetData>
      <sheetData sheetId="61">
        <row r="54">
          <cell r="F54">
            <v>1515.9</v>
          </cell>
        </row>
      </sheetData>
      <sheetData sheetId="62">
        <row r="54">
          <cell r="F54">
            <v>1317.6000000000001</v>
          </cell>
        </row>
      </sheetData>
      <sheetData sheetId="63">
        <row r="54">
          <cell r="F54">
            <v>3224</v>
          </cell>
        </row>
      </sheetData>
      <sheetData sheetId="64">
        <row r="54">
          <cell r="F54">
            <v>670.8000000000001</v>
          </cell>
        </row>
      </sheetData>
      <sheetData sheetId="65">
        <row r="54">
          <cell r="F54">
            <v>1961.4</v>
          </cell>
        </row>
      </sheetData>
      <sheetData sheetId="66">
        <row r="54">
          <cell r="F54">
            <v>2142.53</v>
          </cell>
        </row>
      </sheetData>
      <sheetData sheetId="67">
        <row r="54">
          <cell r="F54">
            <v>1160.6000000000001</v>
          </cell>
        </row>
      </sheetData>
      <sheetData sheetId="68">
        <row r="54">
          <cell r="F54">
            <v>993.5</v>
          </cell>
        </row>
      </sheetData>
      <sheetData sheetId="69">
        <row r="54">
          <cell r="F54">
            <v>280.1</v>
          </cell>
        </row>
      </sheetData>
      <sheetData sheetId="71">
        <row r="54">
          <cell r="F54">
            <v>509</v>
          </cell>
        </row>
      </sheetData>
      <sheetData sheetId="72">
        <row r="54">
          <cell r="F54">
            <v>2205.6</v>
          </cell>
        </row>
      </sheetData>
      <sheetData sheetId="73">
        <row r="54">
          <cell r="F54">
            <v>429</v>
          </cell>
        </row>
      </sheetData>
      <sheetData sheetId="74">
        <row r="54">
          <cell r="F54">
            <v>2253.9</v>
          </cell>
        </row>
      </sheetData>
      <sheetData sheetId="75">
        <row r="54">
          <cell r="F54">
            <v>2582.9</v>
          </cell>
        </row>
      </sheetData>
      <sheetData sheetId="76">
        <row r="54">
          <cell r="F54">
            <v>2244</v>
          </cell>
        </row>
      </sheetData>
      <sheetData sheetId="77">
        <row r="54">
          <cell r="F54">
            <v>2475.3</v>
          </cell>
        </row>
      </sheetData>
      <sheetData sheetId="78">
        <row r="54">
          <cell r="F54">
            <v>1608</v>
          </cell>
        </row>
      </sheetData>
      <sheetData sheetId="79">
        <row r="54">
          <cell r="F54">
            <v>3531.5</v>
          </cell>
        </row>
      </sheetData>
      <sheetData sheetId="80">
        <row r="54">
          <cell r="F54">
            <v>2205.9</v>
          </cell>
        </row>
      </sheetData>
      <sheetData sheetId="81">
        <row r="54">
          <cell r="F54">
            <v>1318.6000000000001</v>
          </cell>
        </row>
      </sheetData>
      <sheetData sheetId="82">
        <row r="54">
          <cell r="F54">
            <v>1401.3</v>
          </cell>
        </row>
      </sheetData>
      <sheetData sheetId="83">
        <row r="54">
          <cell r="F54">
            <v>4580.6</v>
          </cell>
        </row>
      </sheetData>
      <sheetData sheetId="84">
        <row r="54">
          <cell r="F54">
            <v>1272.2</v>
          </cell>
        </row>
      </sheetData>
      <sheetData sheetId="85">
        <row r="54">
          <cell r="F54">
            <v>2528.9</v>
          </cell>
        </row>
      </sheetData>
      <sheetData sheetId="86">
        <row r="54">
          <cell r="F54">
            <v>860</v>
          </cell>
        </row>
      </sheetData>
      <sheetData sheetId="87">
        <row r="54">
          <cell r="F54">
            <v>1360.2</v>
          </cell>
        </row>
      </sheetData>
      <sheetData sheetId="88">
        <row r="54">
          <cell r="F54">
            <v>2508</v>
          </cell>
        </row>
      </sheetData>
      <sheetData sheetId="89">
        <row r="54">
          <cell r="F54">
            <v>1341.4</v>
          </cell>
        </row>
      </sheetData>
      <sheetData sheetId="91">
        <row r="54">
          <cell r="F54">
            <v>820</v>
          </cell>
        </row>
      </sheetData>
      <sheetData sheetId="92">
        <row r="54">
          <cell r="F54">
            <v>1979.2</v>
          </cell>
        </row>
      </sheetData>
      <sheetData sheetId="93">
        <row r="54">
          <cell r="F54">
            <v>2032.9</v>
          </cell>
        </row>
      </sheetData>
      <sheetData sheetId="94">
        <row r="54">
          <cell r="F54">
            <v>1536.1000000000001</v>
          </cell>
        </row>
      </sheetData>
      <sheetData sheetId="95">
        <row r="54">
          <cell r="F54">
            <v>2368</v>
          </cell>
        </row>
      </sheetData>
      <sheetData sheetId="96">
        <row r="54">
          <cell r="F54">
            <v>995.9300000000001</v>
          </cell>
        </row>
      </sheetData>
      <sheetData sheetId="97">
        <row r="54">
          <cell r="F54">
            <v>2499.6</v>
          </cell>
        </row>
      </sheetData>
      <sheetData sheetId="98">
        <row r="54">
          <cell r="F54">
            <v>3794.1</v>
          </cell>
        </row>
      </sheetData>
      <sheetData sheetId="99">
        <row r="54">
          <cell r="F54">
            <v>2340.6</v>
          </cell>
        </row>
      </sheetData>
      <sheetData sheetId="100">
        <row r="54">
          <cell r="F54">
            <v>2126</v>
          </cell>
        </row>
      </sheetData>
      <sheetData sheetId="101">
        <row r="54">
          <cell r="F54">
            <v>2341.3</v>
          </cell>
        </row>
      </sheetData>
      <sheetData sheetId="102">
        <row r="54">
          <cell r="F54">
            <v>775.32</v>
          </cell>
        </row>
      </sheetData>
      <sheetData sheetId="103">
        <row r="54">
          <cell r="F54">
            <v>3596.2000000000003</v>
          </cell>
        </row>
      </sheetData>
      <sheetData sheetId="104">
        <row r="54">
          <cell r="F54">
            <v>2416.6</v>
          </cell>
        </row>
      </sheetData>
      <sheetData sheetId="105">
        <row r="54">
          <cell r="F54">
            <v>1738.7</v>
          </cell>
        </row>
      </sheetData>
      <sheetData sheetId="106">
        <row r="54">
          <cell r="F54">
            <v>8</v>
          </cell>
        </row>
      </sheetData>
      <sheetData sheetId="107">
        <row r="54">
          <cell r="F54">
            <v>2153.5</v>
          </cell>
        </row>
      </sheetData>
      <sheetData sheetId="108">
        <row r="54">
          <cell r="F54">
            <v>150</v>
          </cell>
        </row>
      </sheetData>
      <sheetData sheetId="110">
        <row r="54">
          <cell r="F54">
            <v>1974.5</v>
          </cell>
        </row>
      </sheetData>
      <sheetData sheetId="112">
        <row r="54">
          <cell r="F54">
            <v>1264</v>
          </cell>
        </row>
      </sheetData>
      <sheetData sheetId="113">
        <row r="54">
          <cell r="F54">
            <v>760</v>
          </cell>
        </row>
      </sheetData>
      <sheetData sheetId="114">
        <row r="54">
          <cell r="F54">
            <v>237.4</v>
          </cell>
        </row>
      </sheetData>
      <sheetData sheetId="115">
        <row r="54">
          <cell r="F54">
            <v>780</v>
          </cell>
        </row>
      </sheetData>
      <sheetData sheetId="116">
        <row r="54">
          <cell r="F54">
            <v>1174.2</v>
          </cell>
        </row>
      </sheetData>
      <sheetData sheetId="117">
        <row r="54">
          <cell r="F54">
            <v>2244</v>
          </cell>
        </row>
      </sheetData>
      <sheetData sheetId="119">
        <row r="54">
          <cell r="F54">
            <v>4334.4</v>
          </cell>
        </row>
      </sheetData>
      <sheetData sheetId="120">
        <row r="54">
          <cell r="F54">
            <v>6145.5</v>
          </cell>
        </row>
      </sheetData>
      <sheetData sheetId="121">
        <row r="54">
          <cell r="F54">
            <v>1248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5.140625" style="0" customWidth="1"/>
    <col min="2" max="2" width="24.8515625" style="0" customWidth="1"/>
    <col min="3" max="3" width="30.8515625" style="0" customWidth="1"/>
    <col min="4" max="4" width="16.8515625" style="0" customWidth="1"/>
    <col min="5" max="5" width="12.00390625" style="0" customWidth="1"/>
    <col min="6" max="6" width="6.00390625" style="0" customWidth="1"/>
    <col min="7" max="7" width="15.7109375" style="0" customWidth="1"/>
  </cols>
  <sheetData>
    <row r="1" spans="1:7" ht="27" thickBot="1">
      <c r="A1" s="1" t="s">
        <v>0</v>
      </c>
      <c r="B1" s="2"/>
      <c r="C1" s="3" t="s">
        <v>1</v>
      </c>
      <c r="D1" s="4">
        <v>2009</v>
      </c>
      <c r="E1" s="5" t="s">
        <v>2</v>
      </c>
      <c r="F1" s="6" t="s">
        <v>2</v>
      </c>
      <c r="G1" s="7" t="s">
        <v>2</v>
      </c>
    </row>
    <row r="2" spans="1:7" ht="15.75" thickBot="1">
      <c r="A2" s="8" t="s">
        <v>3</v>
      </c>
      <c r="B2" s="9" t="s">
        <v>4</v>
      </c>
      <c r="C2" s="10" t="s">
        <v>5</v>
      </c>
      <c r="D2" s="11" t="s">
        <v>6</v>
      </c>
      <c r="E2" s="11" t="s">
        <v>7</v>
      </c>
      <c r="F2" s="12" t="s">
        <v>8</v>
      </c>
      <c r="G2" s="13" t="s">
        <v>9</v>
      </c>
    </row>
    <row r="3" spans="1:7" ht="15">
      <c r="A3" s="14" t="s">
        <v>10</v>
      </c>
      <c r="B3" s="15" t="s">
        <v>11</v>
      </c>
      <c r="C3" s="16" t="s">
        <v>12</v>
      </c>
      <c r="D3" s="17">
        <f>G3/4*1000</f>
        <v>108425</v>
      </c>
      <c r="E3" s="18">
        <v>4</v>
      </c>
      <c r="F3" s="14"/>
      <c r="G3" s="19">
        <f>'[1]24-3-1'!F54</f>
        <v>433.7</v>
      </c>
    </row>
    <row r="4" spans="1:7" ht="15">
      <c r="A4" s="18">
        <v>9</v>
      </c>
      <c r="B4" s="15" t="s">
        <v>13</v>
      </c>
      <c r="C4" s="16" t="s">
        <v>14</v>
      </c>
      <c r="D4" s="17">
        <f aca="true" t="shared" si="0" ref="D4:D67">G4/4*1000</f>
        <v>176930</v>
      </c>
      <c r="E4" s="18">
        <v>4</v>
      </c>
      <c r="F4" s="14" t="s">
        <v>15</v>
      </c>
      <c r="G4" s="19">
        <f>'[1]24-9'!F54</f>
        <v>707.72</v>
      </c>
    </row>
    <row r="5" spans="1:7" ht="15">
      <c r="A5" s="18">
        <v>9</v>
      </c>
      <c r="B5" s="15" t="s">
        <v>16</v>
      </c>
      <c r="C5" s="16" t="s">
        <v>17</v>
      </c>
      <c r="D5" s="17">
        <f t="shared" si="0"/>
        <v>0</v>
      </c>
      <c r="E5" s="18">
        <v>4</v>
      </c>
      <c r="F5" s="14" t="s">
        <v>15</v>
      </c>
      <c r="G5" s="19">
        <v>0</v>
      </c>
    </row>
    <row r="6" spans="1:7" ht="15">
      <c r="A6" s="18">
        <v>12</v>
      </c>
      <c r="B6" s="15" t="s">
        <v>18</v>
      </c>
      <c r="C6" s="16" t="s">
        <v>12</v>
      </c>
      <c r="D6" s="17">
        <f t="shared" si="0"/>
        <v>55000</v>
      </c>
      <c r="E6" s="18">
        <v>4</v>
      </c>
      <c r="F6" s="14" t="s">
        <v>19</v>
      </c>
      <c r="G6" s="19">
        <f>'[1]24-12'!F54</f>
        <v>220</v>
      </c>
    </row>
    <row r="7" spans="1:7" ht="15">
      <c r="A7" s="18">
        <v>14</v>
      </c>
      <c r="B7" s="15" t="s">
        <v>20</v>
      </c>
      <c r="C7" s="16" t="s">
        <v>21</v>
      </c>
      <c r="D7" s="17">
        <f t="shared" si="0"/>
        <v>126900</v>
      </c>
      <c r="E7" s="18">
        <v>4</v>
      </c>
      <c r="F7" s="14" t="s">
        <v>19</v>
      </c>
      <c r="G7" s="19">
        <f>'[1]24-14'!F54</f>
        <v>507.6</v>
      </c>
    </row>
    <row r="8" spans="1:7" ht="15">
      <c r="A8" s="18">
        <v>15</v>
      </c>
      <c r="B8" s="15" t="s">
        <v>22</v>
      </c>
      <c r="C8" s="16" t="s">
        <v>23</v>
      </c>
      <c r="D8" s="17">
        <f t="shared" si="0"/>
        <v>0</v>
      </c>
      <c r="E8" s="18">
        <v>4</v>
      </c>
      <c r="F8" s="14" t="s">
        <v>24</v>
      </c>
      <c r="G8" s="19">
        <v>0</v>
      </c>
    </row>
    <row r="9" spans="1:7" ht="15">
      <c r="A9" s="18">
        <v>17</v>
      </c>
      <c r="B9" s="15" t="s">
        <v>25</v>
      </c>
      <c r="C9" s="16" t="s">
        <v>26</v>
      </c>
      <c r="D9" s="17">
        <f t="shared" si="0"/>
        <v>150000</v>
      </c>
      <c r="E9" s="18">
        <v>4</v>
      </c>
      <c r="F9" s="14" t="s">
        <v>27</v>
      </c>
      <c r="G9" s="19">
        <f>'[1]24-17'!F54</f>
        <v>600</v>
      </c>
    </row>
    <row r="10" spans="1:7" ht="15">
      <c r="A10" s="18">
        <v>17</v>
      </c>
      <c r="B10" s="15" t="s">
        <v>28</v>
      </c>
      <c r="C10" s="16" t="s">
        <v>29</v>
      </c>
      <c r="D10" s="17">
        <f t="shared" si="0"/>
        <v>0</v>
      </c>
      <c r="E10" s="18">
        <v>4</v>
      </c>
      <c r="F10" s="14" t="s">
        <v>30</v>
      </c>
      <c r="G10" s="19">
        <v>0</v>
      </c>
    </row>
    <row r="11" spans="1:7" ht="15">
      <c r="A11" s="18">
        <v>17</v>
      </c>
      <c r="B11" s="15" t="s">
        <v>31</v>
      </c>
      <c r="C11" s="16" t="s">
        <v>32</v>
      </c>
      <c r="D11" s="17">
        <f t="shared" si="0"/>
        <v>0</v>
      </c>
      <c r="E11" s="18">
        <v>4</v>
      </c>
      <c r="F11" s="14" t="s">
        <v>30</v>
      </c>
      <c r="G11" s="19">
        <v>0</v>
      </c>
    </row>
    <row r="12" spans="1:7" ht="15">
      <c r="A12" s="18">
        <v>17</v>
      </c>
      <c r="B12" s="15" t="s">
        <v>33</v>
      </c>
      <c r="C12" s="16" t="s">
        <v>34</v>
      </c>
      <c r="D12" s="17">
        <f t="shared" si="0"/>
        <v>0</v>
      </c>
      <c r="E12" s="18">
        <v>4</v>
      </c>
      <c r="F12" s="14" t="s">
        <v>35</v>
      </c>
      <c r="G12" s="19">
        <v>0</v>
      </c>
    </row>
    <row r="13" spans="1:7" ht="15">
      <c r="A13" s="18">
        <v>17</v>
      </c>
      <c r="B13" s="15" t="s">
        <v>36</v>
      </c>
      <c r="C13" s="16" t="s">
        <v>34</v>
      </c>
      <c r="D13" s="17">
        <f t="shared" si="0"/>
        <v>0</v>
      </c>
      <c r="E13" s="18">
        <v>4</v>
      </c>
      <c r="F13" s="14" t="s">
        <v>35</v>
      </c>
      <c r="G13" s="19">
        <v>0</v>
      </c>
    </row>
    <row r="14" spans="1:7" ht="15">
      <c r="A14" s="18">
        <v>20</v>
      </c>
      <c r="B14" s="15" t="s">
        <v>37</v>
      </c>
      <c r="C14" s="16" t="s">
        <v>38</v>
      </c>
      <c r="D14" s="17">
        <f t="shared" si="0"/>
        <v>0</v>
      </c>
      <c r="E14" s="18">
        <v>4</v>
      </c>
      <c r="F14" s="14" t="s">
        <v>19</v>
      </c>
      <c r="G14" s="19">
        <f>'[1]24-20'!F54</f>
        <v>0</v>
      </c>
    </row>
    <row r="15" spans="1:7" ht="15">
      <c r="A15" s="18">
        <v>21</v>
      </c>
      <c r="B15" s="15" t="s">
        <v>39</v>
      </c>
      <c r="C15" s="16" t="s">
        <v>40</v>
      </c>
      <c r="D15" s="17">
        <f t="shared" si="0"/>
        <v>258075</v>
      </c>
      <c r="E15" s="18">
        <v>4</v>
      </c>
      <c r="F15" s="14" t="s">
        <v>19</v>
      </c>
      <c r="G15" s="19">
        <f>'[1]24-21'!F54</f>
        <v>1032.3</v>
      </c>
    </row>
    <row r="16" spans="1:7" ht="15">
      <c r="A16" s="18">
        <v>22</v>
      </c>
      <c r="B16" s="15" t="s">
        <v>41</v>
      </c>
      <c r="C16" s="16" t="s">
        <v>42</v>
      </c>
      <c r="D16" s="17">
        <f t="shared" si="0"/>
        <v>6857.5</v>
      </c>
      <c r="E16" s="18">
        <v>4</v>
      </c>
      <c r="F16" s="14" t="s">
        <v>19</v>
      </c>
      <c r="G16" s="19">
        <f>'[1]24-22'!F54</f>
        <v>27.43</v>
      </c>
    </row>
    <row r="17" spans="1:7" ht="15">
      <c r="A17" s="18">
        <v>23</v>
      </c>
      <c r="B17" s="15" t="s">
        <v>43</v>
      </c>
      <c r="C17" s="16" t="s">
        <v>12</v>
      </c>
      <c r="D17" s="17">
        <f t="shared" si="0"/>
        <v>500750</v>
      </c>
      <c r="E17" s="18">
        <v>4</v>
      </c>
      <c r="F17" s="14" t="s">
        <v>19</v>
      </c>
      <c r="G17" s="19">
        <f>'[1]24-23'!F54</f>
        <v>2003</v>
      </c>
    </row>
    <row r="18" spans="1:7" ht="15">
      <c r="A18" s="18">
        <v>25</v>
      </c>
      <c r="B18" s="15" t="s">
        <v>44</v>
      </c>
      <c r="C18" s="16" t="s">
        <v>12</v>
      </c>
      <c r="D18" s="17">
        <f t="shared" si="0"/>
        <v>356250</v>
      </c>
      <c r="E18" s="18">
        <v>4</v>
      </c>
      <c r="F18" s="14" t="s">
        <v>19</v>
      </c>
      <c r="G18" s="19">
        <f>'[1]24-25'!F54</f>
        <v>1425</v>
      </c>
    </row>
    <row r="19" spans="1:7" ht="15">
      <c r="A19" s="18">
        <v>26</v>
      </c>
      <c r="B19" s="15" t="s">
        <v>45</v>
      </c>
      <c r="C19" s="16" t="s">
        <v>46</v>
      </c>
      <c r="D19" s="17">
        <f t="shared" si="0"/>
        <v>52225</v>
      </c>
      <c r="E19" s="18">
        <v>4</v>
      </c>
      <c r="F19" s="14" t="s">
        <v>19</v>
      </c>
      <c r="G19" s="19">
        <f>'[1]24-26'!F54</f>
        <v>208.9</v>
      </c>
    </row>
    <row r="20" spans="1:7" ht="15">
      <c r="A20" s="18">
        <v>27</v>
      </c>
      <c r="B20" s="15" t="s">
        <v>47</v>
      </c>
      <c r="C20" s="16" t="s">
        <v>48</v>
      </c>
      <c r="D20" s="17">
        <f t="shared" si="0"/>
        <v>0</v>
      </c>
      <c r="E20" s="18">
        <v>4</v>
      </c>
      <c r="F20" s="14" t="s">
        <v>19</v>
      </c>
      <c r="G20" s="19">
        <v>0</v>
      </c>
    </row>
    <row r="21" spans="1:7" ht="15">
      <c r="A21" s="14" t="s">
        <v>49</v>
      </c>
      <c r="B21" s="15" t="s">
        <v>50</v>
      </c>
      <c r="C21" s="16" t="s">
        <v>51</v>
      </c>
      <c r="D21" s="17">
        <f t="shared" si="0"/>
        <v>565000</v>
      </c>
      <c r="E21" s="18">
        <v>4</v>
      </c>
      <c r="F21" s="14"/>
      <c r="G21" s="19">
        <f>'[1]24-27,1'!F54</f>
        <v>2260</v>
      </c>
    </row>
    <row r="22" spans="1:7" ht="15">
      <c r="A22" s="14" t="s">
        <v>52</v>
      </c>
      <c r="B22" s="15" t="s">
        <v>53</v>
      </c>
      <c r="C22" s="16" t="s">
        <v>12</v>
      </c>
      <c r="D22" s="17">
        <f t="shared" si="0"/>
        <v>229900</v>
      </c>
      <c r="E22" s="18">
        <v>4</v>
      </c>
      <c r="F22" s="14"/>
      <c r="G22" s="19">
        <f>'[1]24-27,3'!F54</f>
        <v>919.6</v>
      </c>
    </row>
    <row r="23" spans="1:7" ht="15">
      <c r="A23" s="18">
        <v>30</v>
      </c>
      <c r="B23" s="15" t="s">
        <v>54</v>
      </c>
      <c r="C23" s="16" t="s">
        <v>12</v>
      </c>
      <c r="D23" s="17">
        <f t="shared" si="0"/>
        <v>101750</v>
      </c>
      <c r="E23" s="18">
        <v>4</v>
      </c>
      <c r="F23" s="14" t="s">
        <v>19</v>
      </c>
      <c r="G23" s="19">
        <f>'[1]24-30'!F54</f>
        <v>407</v>
      </c>
    </row>
    <row r="24" spans="1:7" ht="15">
      <c r="A24" s="18">
        <v>31</v>
      </c>
      <c r="B24" s="15" t="s">
        <v>55</v>
      </c>
      <c r="C24" s="16" t="s">
        <v>56</v>
      </c>
      <c r="D24" s="17">
        <f t="shared" si="0"/>
        <v>157125</v>
      </c>
      <c r="E24" s="18">
        <v>4</v>
      </c>
      <c r="F24" s="14" t="s">
        <v>19</v>
      </c>
      <c r="G24" s="19">
        <f>'[1]24-31'!F54</f>
        <v>628.5</v>
      </c>
    </row>
    <row r="25" spans="1:7" ht="15">
      <c r="A25" s="18">
        <v>32</v>
      </c>
      <c r="B25" s="15" t="s">
        <v>57</v>
      </c>
      <c r="C25" s="16" t="s">
        <v>58</v>
      </c>
      <c r="D25" s="17">
        <f t="shared" si="0"/>
        <v>525000</v>
      </c>
      <c r="E25" s="18">
        <v>4</v>
      </c>
      <c r="F25" s="14" t="s">
        <v>19</v>
      </c>
      <c r="G25" s="19">
        <f>'[1]24-32'!F54</f>
        <v>2100</v>
      </c>
    </row>
    <row r="26" spans="1:7" ht="15">
      <c r="A26" s="18">
        <v>35</v>
      </c>
      <c r="B26" s="15" t="s">
        <v>59</v>
      </c>
      <c r="C26" s="16" t="s">
        <v>60</v>
      </c>
      <c r="D26" s="17">
        <f t="shared" si="0"/>
        <v>294872.5</v>
      </c>
      <c r="E26" s="18">
        <v>4</v>
      </c>
      <c r="F26" s="14" t="s">
        <v>19</v>
      </c>
      <c r="G26" s="19">
        <f>'[1]24-35'!F54</f>
        <v>1179.49</v>
      </c>
    </row>
    <row r="27" spans="1:7" ht="15">
      <c r="A27" s="18">
        <v>36</v>
      </c>
      <c r="B27" s="15" t="s">
        <v>61</v>
      </c>
      <c r="C27" s="16" t="s">
        <v>12</v>
      </c>
      <c r="D27" s="17">
        <f t="shared" si="0"/>
        <v>532000</v>
      </c>
      <c r="E27" s="18">
        <v>4</v>
      </c>
      <c r="F27" s="14" t="s">
        <v>19</v>
      </c>
      <c r="G27" s="19">
        <f>'[1]24-36'!F54</f>
        <v>2128</v>
      </c>
    </row>
    <row r="28" spans="1:7" ht="15">
      <c r="A28" s="18">
        <v>40</v>
      </c>
      <c r="B28" s="15" t="s">
        <v>62</v>
      </c>
      <c r="C28" s="16" t="s">
        <v>12</v>
      </c>
      <c r="D28" s="17">
        <f t="shared" si="0"/>
        <v>205375</v>
      </c>
      <c r="E28" s="18">
        <v>4</v>
      </c>
      <c r="F28" s="14" t="s">
        <v>19</v>
      </c>
      <c r="G28" s="19">
        <f>'[1]24-73'!F54</f>
        <v>821.5</v>
      </c>
    </row>
    <row r="29" spans="1:7" ht="15">
      <c r="A29" s="18">
        <v>41</v>
      </c>
      <c r="B29" s="15" t="s">
        <v>63</v>
      </c>
      <c r="C29" s="16" t="s">
        <v>2</v>
      </c>
      <c r="D29" s="17">
        <f t="shared" si="0"/>
        <v>0</v>
      </c>
      <c r="E29" s="18">
        <v>4</v>
      </c>
      <c r="F29" s="14" t="s">
        <v>19</v>
      </c>
      <c r="G29" s="19">
        <v>0</v>
      </c>
    </row>
    <row r="30" spans="1:7" ht="15">
      <c r="A30" s="18">
        <v>42</v>
      </c>
      <c r="B30" s="15" t="s">
        <v>64</v>
      </c>
      <c r="C30" s="16" t="s">
        <v>12</v>
      </c>
      <c r="D30" s="17">
        <f t="shared" si="0"/>
        <v>533275</v>
      </c>
      <c r="E30" s="18">
        <v>4</v>
      </c>
      <c r="F30" s="14" t="s">
        <v>19</v>
      </c>
      <c r="G30" s="19">
        <f>'[1]24-42'!F54</f>
        <v>2133.1</v>
      </c>
    </row>
    <row r="31" spans="1:7" ht="15">
      <c r="A31" s="18">
        <v>43</v>
      </c>
      <c r="B31" s="15" t="s">
        <v>65</v>
      </c>
      <c r="C31" s="16" t="s">
        <v>66</v>
      </c>
      <c r="D31" s="17">
        <f t="shared" si="0"/>
        <v>237875</v>
      </c>
      <c r="E31" s="18">
        <v>4</v>
      </c>
      <c r="F31" s="14" t="s">
        <v>19</v>
      </c>
      <c r="G31" s="19">
        <f>'[1]24-43'!F54</f>
        <v>951.5</v>
      </c>
    </row>
    <row r="32" spans="1:7" ht="15">
      <c r="A32" s="18">
        <v>45</v>
      </c>
      <c r="B32" s="15" t="s">
        <v>67</v>
      </c>
      <c r="C32" s="16" t="s">
        <v>68</v>
      </c>
      <c r="D32" s="17">
        <f t="shared" si="0"/>
        <v>725000</v>
      </c>
      <c r="E32" s="18">
        <v>4</v>
      </c>
      <c r="F32" s="14" t="s">
        <v>19</v>
      </c>
      <c r="G32" s="19">
        <f>'[1]24-45'!F54</f>
        <v>2900</v>
      </c>
    </row>
    <row r="33" spans="1:7" ht="15">
      <c r="A33" s="18">
        <v>47</v>
      </c>
      <c r="B33" s="15" t="s">
        <v>69</v>
      </c>
      <c r="C33" s="16" t="s">
        <v>12</v>
      </c>
      <c r="D33" s="17">
        <f t="shared" si="0"/>
        <v>775000</v>
      </c>
      <c r="E33" s="18">
        <v>4</v>
      </c>
      <c r="F33" s="14" t="s">
        <v>19</v>
      </c>
      <c r="G33" s="19">
        <f>'[1]24-47'!F54</f>
        <v>3100</v>
      </c>
    </row>
    <row r="34" spans="1:7" ht="15">
      <c r="A34" s="18">
        <v>48</v>
      </c>
      <c r="B34" s="15" t="s">
        <v>70</v>
      </c>
      <c r="C34" s="16" t="s">
        <v>12</v>
      </c>
      <c r="D34" s="17">
        <f t="shared" si="0"/>
        <v>12250</v>
      </c>
      <c r="E34" s="18">
        <v>4</v>
      </c>
      <c r="F34" s="14" t="s">
        <v>19</v>
      </c>
      <c r="G34" s="19">
        <f>'[1]24-48'!F54</f>
        <v>49</v>
      </c>
    </row>
    <row r="35" spans="1:7" ht="15">
      <c r="A35" s="18">
        <v>49</v>
      </c>
      <c r="B35" s="15" t="s">
        <v>71</v>
      </c>
      <c r="C35" s="16" t="s">
        <v>12</v>
      </c>
      <c r="D35" s="17">
        <f t="shared" si="0"/>
        <v>495000</v>
      </c>
      <c r="E35" s="18">
        <v>4</v>
      </c>
      <c r="F35" s="14" t="s">
        <v>27</v>
      </c>
      <c r="G35" s="19">
        <f>'[1]24-49'!F54</f>
        <v>1980</v>
      </c>
    </row>
    <row r="36" spans="1:7" ht="15">
      <c r="A36" s="18">
        <v>49</v>
      </c>
      <c r="B36" s="15" t="s">
        <v>72</v>
      </c>
      <c r="C36" s="16" t="s">
        <v>12</v>
      </c>
      <c r="D36" s="17">
        <f t="shared" si="0"/>
        <v>0</v>
      </c>
      <c r="E36" s="18">
        <v>4</v>
      </c>
      <c r="F36" s="14" t="s">
        <v>27</v>
      </c>
      <c r="G36" s="19">
        <v>0</v>
      </c>
    </row>
    <row r="37" spans="1:7" ht="15">
      <c r="A37" s="18">
        <v>50</v>
      </c>
      <c r="B37" s="15" t="s">
        <v>73</v>
      </c>
      <c r="C37" s="16" t="s">
        <v>12</v>
      </c>
      <c r="D37" s="17">
        <f t="shared" si="0"/>
        <v>0</v>
      </c>
      <c r="E37" s="18">
        <v>4</v>
      </c>
      <c r="F37" s="14" t="s">
        <v>19</v>
      </c>
      <c r="G37" s="19">
        <v>0</v>
      </c>
    </row>
    <row r="38" spans="1:7" ht="15">
      <c r="A38" s="18">
        <v>51</v>
      </c>
      <c r="B38" s="15" t="s">
        <v>74</v>
      </c>
      <c r="C38" s="16" t="s">
        <v>12</v>
      </c>
      <c r="D38" s="17">
        <f t="shared" si="0"/>
        <v>0</v>
      </c>
      <c r="E38" s="18">
        <v>4</v>
      </c>
      <c r="F38" s="14" t="s">
        <v>27</v>
      </c>
      <c r="G38" s="19">
        <v>0</v>
      </c>
    </row>
    <row r="39" spans="1:7" ht="15">
      <c r="A39" s="18">
        <v>51</v>
      </c>
      <c r="B39" s="15" t="s">
        <v>75</v>
      </c>
      <c r="C39" s="16" t="s">
        <v>76</v>
      </c>
      <c r="D39" s="17">
        <f t="shared" si="0"/>
        <v>259000</v>
      </c>
      <c r="E39" s="18">
        <v>4</v>
      </c>
      <c r="F39" s="14" t="s">
        <v>27</v>
      </c>
      <c r="G39" s="19">
        <f>'[1]24-51'!F54</f>
        <v>1036</v>
      </c>
    </row>
    <row r="40" spans="1:7" ht="15">
      <c r="A40" s="18">
        <v>52</v>
      </c>
      <c r="B40" s="15" t="s">
        <v>77</v>
      </c>
      <c r="C40" s="16" t="s">
        <v>12</v>
      </c>
      <c r="D40" s="17">
        <f t="shared" si="0"/>
        <v>514000</v>
      </c>
      <c r="E40" s="18">
        <v>4</v>
      </c>
      <c r="F40" s="14" t="s">
        <v>19</v>
      </c>
      <c r="G40" s="19">
        <f>'[1]24-52'!F54</f>
        <v>2056</v>
      </c>
    </row>
    <row r="41" spans="1:7" ht="15">
      <c r="A41" s="18">
        <v>53</v>
      </c>
      <c r="B41" s="15" t="s">
        <v>78</v>
      </c>
      <c r="C41" s="16" t="s">
        <v>79</v>
      </c>
      <c r="D41" s="17">
        <f t="shared" si="0"/>
        <v>390195</v>
      </c>
      <c r="E41" s="18">
        <v>4</v>
      </c>
      <c r="F41" s="14" t="s">
        <v>80</v>
      </c>
      <c r="G41" s="19">
        <f>'[1]24-53'!F54</f>
        <v>1560.78</v>
      </c>
    </row>
    <row r="42" spans="1:7" ht="15">
      <c r="A42" s="18">
        <v>53</v>
      </c>
      <c r="B42" s="15" t="s">
        <v>81</v>
      </c>
      <c r="C42" s="16" t="s">
        <v>82</v>
      </c>
      <c r="D42" s="17">
        <f t="shared" si="0"/>
        <v>0</v>
      </c>
      <c r="E42" s="18">
        <v>4</v>
      </c>
      <c r="F42" s="14" t="s">
        <v>80</v>
      </c>
      <c r="G42" s="19">
        <v>0</v>
      </c>
    </row>
    <row r="43" spans="1:7" ht="15">
      <c r="A43" s="18">
        <v>53</v>
      </c>
      <c r="B43" s="15" t="s">
        <v>83</v>
      </c>
      <c r="C43" s="16" t="s">
        <v>84</v>
      </c>
      <c r="D43" s="17">
        <f t="shared" si="0"/>
        <v>0</v>
      </c>
      <c r="E43" s="18">
        <v>4</v>
      </c>
      <c r="F43" s="14" t="s">
        <v>80</v>
      </c>
      <c r="G43" s="19">
        <v>0</v>
      </c>
    </row>
    <row r="44" spans="1:7" ht="15">
      <c r="A44" s="18">
        <v>54</v>
      </c>
      <c r="B44" s="15" t="s">
        <v>85</v>
      </c>
      <c r="C44" s="16" t="s">
        <v>12</v>
      </c>
      <c r="D44" s="17">
        <f t="shared" si="0"/>
        <v>232275</v>
      </c>
      <c r="E44" s="18">
        <v>4</v>
      </c>
      <c r="F44" s="14" t="s">
        <v>19</v>
      </c>
      <c r="G44" s="19">
        <f>'[1]34-54'!F54</f>
        <v>929.1</v>
      </c>
    </row>
    <row r="45" spans="1:7" ht="15">
      <c r="A45" s="18">
        <v>55</v>
      </c>
      <c r="B45" s="15" t="s">
        <v>86</v>
      </c>
      <c r="C45" s="16" t="s">
        <v>12</v>
      </c>
      <c r="D45" s="17">
        <f t="shared" si="0"/>
        <v>720000</v>
      </c>
      <c r="E45" s="18">
        <v>4</v>
      </c>
      <c r="F45" s="14" t="s">
        <v>19</v>
      </c>
      <c r="G45" s="19">
        <f>'[1]24-55'!F54</f>
        <v>2880</v>
      </c>
    </row>
    <row r="46" spans="1:7" ht="15">
      <c r="A46" s="18">
        <v>56</v>
      </c>
      <c r="B46" s="15" t="s">
        <v>87</v>
      </c>
      <c r="C46" s="16" t="s">
        <v>12</v>
      </c>
      <c r="D46" s="17">
        <f t="shared" si="0"/>
        <v>279800</v>
      </c>
      <c r="E46" s="18">
        <v>4</v>
      </c>
      <c r="F46" s="14" t="s">
        <v>19</v>
      </c>
      <c r="G46" s="19">
        <f>'[1]24-56'!F54</f>
        <v>1119.2</v>
      </c>
    </row>
    <row r="47" spans="1:7" ht="15">
      <c r="A47" s="18">
        <v>58</v>
      </c>
      <c r="B47" s="15" t="s">
        <v>88</v>
      </c>
      <c r="C47" s="16" t="s">
        <v>26</v>
      </c>
      <c r="D47" s="17">
        <f t="shared" si="0"/>
        <v>396575</v>
      </c>
      <c r="E47" s="18">
        <v>4</v>
      </c>
      <c r="F47" s="14" t="s">
        <v>19</v>
      </c>
      <c r="G47" s="19">
        <f>'[1]24-58'!F54</f>
        <v>1586.3</v>
      </c>
    </row>
    <row r="48" spans="1:7" ht="15">
      <c r="A48" s="18">
        <v>60</v>
      </c>
      <c r="B48" s="15" t="s">
        <v>89</v>
      </c>
      <c r="C48" s="16" t="s">
        <v>90</v>
      </c>
      <c r="D48" s="17">
        <f t="shared" si="0"/>
        <v>299300</v>
      </c>
      <c r="E48" s="18">
        <v>4</v>
      </c>
      <c r="F48" s="14" t="s">
        <v>19</v>
      </c>
      <c r="G48" s="19">
        <f>'[1]24-60'!F54</f>
        <v>1197.2</v>
      </c>
    </row>
    <row r="49" spans="1:7" ht="15">
      <c r="A49" s="18">
        <v>61</v>
      </c>
      <c r="B49" s="15" t="s">
        <v>91</v>
      </c>
      <c r="C49" s="16" t="s">
        <v>92</v>
      </c>
      <c r="D49" s="17">
        <f t="shared" si="0"/>
        <v>232525</v>
      </c>
      <c r="E49" s="18">
        <v>4</v>
      </c>
      <c r="F49" s="14" t="s">
        <v>27</v>
      </c>
      <c r="G49" s="19">
        <f>'[1]24-61'!F54</f>
        <v>930.1</v>
      </c>
    </row>
    <row r="50" spans="1:7" ht="15">
      <c r="A50" s="18">
        <v>61</v>
      </c>
      <c r="B50" s="15" t="s">
        <v>93</v>
      </c>
      <c r="C50" s="16" t="s">
        <v>92</v>
      </c>
      <c r="D50" s="17">
        <f t="shared" si="0"/>
        <v>0</v>
      </c>
      <c r="E50" s="18">
        <v>4</v>
      </c>
      <c r="F50" s="14" t="s">
        <v>27</v>
      </c>
      <c r="G50" s="19">
        <v>0</v>
      </c>
    </row>
    <row r="51" spans="1:7" ht="15">
      <c r="A51" s="18">
        <v>63</v>
      </c>
      <c r="B51" s="15" t="s">
        <v>94</v>
      </c>
      <c r="C51" s="16" t="s">
        <v>12</v>
      </c>
      <c r="D51" s="17">
        <f t="shared" si="0"/>
        <v>190750</v>
      </c>
      <c r="E51" s="18">
        <v>4</v>
      </c>
      <c r="F51" s="14" t="s">
        <v>19</v>
      </c>
      <c r="G51" s="19">
        <f>'[1]24-63'!F54</f>
        <v>763</v>
      </c>
    </row>
    <row r="52" spans="1:7" ht="15">
      <c r="A52" s="18">
        <v>64</v>
      </c>
      <c r="B52" s="15" t="s">
        <v>95</v>
      </c>
      <c r="C52" s="16" t="s">
        <v>12</v>
      </c>
      <c r="D52" s="17">
        <f t="shared" si="0"/>
        <v>271250</v>
      </c>
      <c r="E52" s="18">
        <v>4</v>
      </c>
      <c r="F52" s="14" t="s">
        <v>27</v>
      </c>
      <c r="G52" s="19">
        <f>'[1]24-64'!F54</f>
        <v>1085</v>
      </c>
    </row>
    <row r="53" spans="1:7" ht="15">
      <c r="A53" s="18">
        <v>64</v>
      </c>
      <c r="B53" s="15" t="s">
        <v>96</v>
      </c>
      <c r="C53" s="16" t="s">
        <v>12</v>
      </c>
      <c r="D53" s="17">
        <f t="shared" si="0"/>
        <v>0</v>
      </c>
      <c r="E53" s="18">
        <v>4</v>
      </c>
      <c r="F53" s="14" t="s">
        <v>27</v>
      </c>
      <c r="G53" s="19">
        <v>0</v>
      </c>
    </row>
    <row r="54" spans="1:7" ht="15">
      <c r="A54" s="18">
        <v>65</v>
      </c>
      <c r="B54" s="15" t="s">
        <v>97</v>
      </c>
      <c r="C54" s="16" t="s">
        <v>12</v>
      </c>
      <c r="D54" s="17">
        <f t="shared" si="0"/>
        <v>474325</v>
      </c>
      <c r="E54" s="18">
        <v>4</v>
      </c>
      <c r="F54" s="14" t="s">
        <v>19</v>
      </c>
      <c r="G54" s="19">
        <f>'[1]24-65'!F54</f>
        <v>1897.3</v>
      </c>
    </row>
    <row r="55" spans="1:7" ht="15">
      <c r="A55" s="18">
        <v>67</v>
      </c>
      <c r="B55" s="15" t="s">
        <v>98</v>
      </c>
      <c r="C55" s="16" t="s">
        <v>99</v>
      </c>
      <c r="D55" s="17">
        <f t="shared" si="0"/>
        <v>172705</v>
      </c>
      <c r="E55" s="18">
        <v>4</v>
      </c>
      <c r="F55" s="14" t="s">
        <v>19</v>
      </c>
      <c r="G55" s="19">
        <f>'[1]24-67'!F54</f>
        <v>690.82</v>
      </c>
    </row>
    <row r="56" spans="1:7" ht="15">
      <c r="A56" s="18">
        <v>68</v>
      </c>
      <c r="B56" s="15" t="s">
        <v>100</v>
      </c>
      <c r="C56" s="16" t="s">
        <v>101</v>
      </c>
      <c r="D56" s="17">
        <f t="shared" si="0"/>
        <v>337500</v>
      </c>
      <c r="E56" s="18">
        <v>4</v>
      </c>
      <c r="F56" s="14" t="s">
        <v>19</v>
      </c>
      <c r="G56" s="19">
        <f>'[1]24-68'!F54</f>
        <v>1350</v>
      </c>
    </row>
    <row r="57" spans="1:7" ht="15">
      <c r="A57" s="18">
        <v>69</v>
      </c>
      <c r="B57" s="15" t="s">
        <v>102</v>
      </c>
      <c r="C57" s="16" t="s">
        <v>12</v>
      </c>
      <c r="D57" s="17">
        <f t="shared" si="0"/>
        <v>418700</v>
      </c>
      <c r="E57" s="18">
        <v>4</v>
      </c>
      <c r="F57" s="14" t="s">
        <v>19</v>
      </c>
      <c r="G57" s="19">
        <f>'[1]24-69'!F54</f>
        <v>1674.8</v>
      </c>
    </row>
    <row r="58" spans="1:7" ht="15">
      <c r="A58" s="18">
        <v>71</v>
      </c>
      <c r="B58" s="15" t="s">
        <v>103</v>
      </c>
      <c r="C58" s="16" t="s">
        <v>12</v>
      </c>
      <c r="D58" s="17">
        <f t="shared" si="0"/>
        <v>0</v>
      </c>
      <c r="E58" s="18">
        <v>4</v>
      </c>
      <c r="F58" s="14" t="s">
        <v>19</v>
      </c>
      <c r="G58" s="19">
        <v>0</v>
      </c>
    </row>
    <row r="59" spans="1:7" ht="15">
      <c r="A59" s="18">
        <v>72</v>
      </c>
      <c r="B59" s="15" t="s">
        <v>104</v>
      </c>
      <c r="C59" s="16" t="s">
        <v>105</v>
      </c>
      <c r="D59" s="17">
        <f t="shared" si="0"/>
        <v>0</v>
      </c>
      <c r="E59" s="18">
        <v>4</v>
      </c>
      <c r="F59" s="14" t="s">
        <v>19</v>
      </c>
      <c r="G59" s="19">
        <v>0</v>
      </c>
    </row>
    <row r="60" spans="1:7" ht="15">
      <c r="A60" s="18">
        <v>73</v>
      </c>
      <c r="B60" s="15" t="s">
        <v>62</v>
      </c>
      <c r="C60" s="16" t="s">
        <v>12</v>
      </c>
      <c r="D60" s="17">
        <f t="shared" si="0"/>
        <v>205375</v>
      </c>
      <c r="E60" s="18">
        <v>4</v>
      </c>
      <c r="F60" s="14" t="s">
        <v>19</v>
      </c>
      <c r="G60" s="19">
        <f>'[1]24-73'!F54</f>
        <v>821.5</v>
      </c>
    </row>
    <row r="61" spans="1:7" ht="15">
      <c r="A61" s="18">
        <v>74</v>
      </c>
      <c r="B61" s="15" t="s">
        <v>106</v>
      </c>
      <c r="C61" s="16" t="s">
        <v>107</v>
      </c>
      <c r="D61" s="17">
        <f t="shared" si="0"/>
        <v>96500</v>
      </c>
      <c r="E61" s="18">
        <v>4</v>
      </c>
      <c r="F61" s="14" t="s">
        <v>27</v>
      </c>
      <c r="G61" s="19">
        <f>'[1]24-74'!F54</f>
        <v>386</v>
      </c>
    </row>
    <row r="62" spans="1:7" ht="15">
      <c r="A62" s="18">
        <v>74</v>
      </c>
      <c r="B62" s="15" t="s">
        <v>108</v>
      </c>
      <c r="C62" s="16" t="s">
        <v>109</v>
      </c>
      <c r="D62" s="17">
        <f t="shared" si="0"/>
        <v>96500</v>
      </c>
      <c r="E62" s="18">
        <v>4</v>
      </c>
      <c r="F62" s="14" t="s">
        <v>27</v>
      </c>
      <c r="G62" s="19">
        <f>'[1]24-74'!F54</f>
        <v>386</v>
      </c>
    </row>
    <row r="63" spans="1:7" ht="15">
      <c r="A63" s="18">
        <v>75</v>
      </c>
      <c r="B63" s="15" t="s">
        <v>110</v>
      </c>
      <c r="C63" s="16" t="s">
        <v>12</v>
      </c>
      <c r="D63" s="17">
        <f t="shared" si="0"/>
        <v>535175</v>
      </c>
      <c r="E63" s="18">
        <v>4</v>
      </c>
      <c r="F63" s="14" t="s">
        <v>19</v>
      </c>
      <c r="G63" s="19">
        <f>'[1]24-75'!F54</f>
        <v>2140.7</v>
      </c>
    </row>
    <row r="64" spans="1:7" ht="15">
      <c r="A64" s="18">
        <v>77</v>
      </c>
      <c r="B64" s="15" t="s">
        <v>111</v>
      </c>
      <c r="C64" s="16" t="s">
        <v>112</v>
      </c>
      <c r="D64" s="17">
        <f t="shared" si="0"/>
        <v>200875</v>
      </c>
      <c r="E64" s="18">
        <v>4</v>
      </c>
      <c r="F64" s="14" t="s">
        <v>19</v>
      </c>
      <c r="G64" s="19">
        <f>'[1]24-77'!F54</f>
        <v>803.5</v>
      </c>
    </row>
    <row r="65" spans="1:7" ht="15">
      <c r="A65" s="18">
        <v>78</v>
      </c>
      <c r="B65" s="15" t="s">
        <v>113</v>
      </c>
      <c r="C65" s="16" t="s">
        <v>12</v>
      </c>
      <c r="D65" s="17">
        <f t="shared" si="0"/>
        <v>141350</v>
      </c>
      <c r="E65" s="18">
        <v>4</v>
      </c>
      <c r="F65" s="14" t="s">
        <v>19</v>
      </c>
      <c r="G65" s="19">
        <f>'[1]24-78'!F54</f>
        <v>565.4</v>
      </c>
    </row>
    <row r="66" spans="1:7" ht="15">
      <c r="A66" s="18">
        <v>79</v>
      </c>
      <c r="B66" s="15" t="s">
        <v>114</v>
      </c>
      <c r="C66" s="16" t="s">
        <v>115</v>
      </c>
      <c r="D66" s="17">
        <f t="shared" si="0"/>
        <v>459525.00000000006</v>
      </c>
      <c r="E66" s="18">
        <v>4</v>
      </c>
      <c r="F66" s="14" t="s">
        <v>19</v>
      </c>
      <c r="G66" s="19">
        <f>'[1]24-79'!F54</f>
        <v>1838.1000000000001</v>
      </c>
    </row>
    <row r="67" spans="1:7" ht="15">
      <c r="A67" s="18">
        <v>85</v>
      </c>
      <c r="B67" s="15" t="s">
        <v>116</v>
      </c>
      <c r="C67" s="16" t="s">
        <v>117</v>
      </c>
      <c r="D67" s="17">
        <f t="shared" si="0"/>
        <v>0</v>
      </c>
      <c r="E67" s="18">
        <v>4</v>
      </c>
      <c r="F67" s="14" t="s">
        <v>19</v>
      </c>
      <c r="G67" s="19">
        <v>0</v>
      </c>
    </row>
    <row r="68" spans="1:7" ht="15">
      <c r="A68" s="18">
        <v>86</v>
      </c>
      <c r="B68" s="15" t="s">
        <v>118</v>
      </c>
      <c r="C68" s="16" t="s">
        <v>12</v>
      </c>
      <c r="D68" s="17">
        <f aca="true" t="shared" si="1" ref="D68:D131">G68/4*1000</f>
        <v>361825</v>
      </c>
      <c r="E68" s="18">
        <v>4</v>
      </c>
      <c r="F68" s="14" t="s">
        <v>19</v>
      </c>
      <c r="G68" s="19">
        <f>'[1]24-86'!F54</f>
        <v>1447.3</v>
      </c>
    </row>
    <row r="69" spans="1:7" ht="15">
      <c r="A69" s="18">
        <v>89</v>
      </c>
      <c r="B69" s="15" t="s">
        <v>119</v>
      </c>
      <c r="C69" s="16" t="s">
        <v>12</v>
      </c>
      <c r="D69" s="17">
        <f t="shared" si="1"/>
        <v>410900.00000000006</v>
      </c>
      <c r="E69" s="18">
        <v>4</v>
      </c>
      <c r="F69" s="14" t="s">
        <v>19</v>
      </c>
      <c r="G69" s="19">
        <f>'[1]24-89'!F54</f>
        <v>1643.6000000000001</v>
      </c>
    </row>
    <row r="70" spans="1:7" ht="15">
      <c r="A70" s="18">
        <v>90</v>
      </c>
      <c r="B70" s="15" t="s">
        <v>120</v>
      </c>
      <c r="C70" s="16" t="s">
        <v>121</v>
      </c>
      <c r="D70" s="17">
        <f t="shared" si="1"/>
        <v>0</v>
      </c>
      <c r="E70" s="18">
        <v>4</v>
      </c>
      <c r="F70" s="14" t="s">
        <v>19</v>
      </c>
      <c r="G70" s="19">
        <v>0</v>
      </c>
    </row>
    <row r="71" spans="1:7" ht="15">
      <c r="A71" s="18">
        <v>91</v>
      </c>
      <c r="B71" s="15" t="s">
        <v>122</v>
      </c>
      <c r="C71" s="16" t="s">
        <v>12</v>
      </c>
      <c r="D71" s="17">
        <f t="shared" si="1"/>
        <v>161250</v>
      </c>
      <c r="E71" s="18">
        <v>4</v>
      </c>
      <c r="F71" s="14" t="s">
        <v>19</v>
      </c>
      <c r="G71" s="19">
        <f>'[1]24-91'!F54</f>
        <v>645</v>
      </c>
    </row>
    <row r="72" spans="1:7" ht="15">
      <c r="A72" s="18">
        <v>95</v>
      </c>
      <c r="B72" s="15" t="s">
        <v>123</v>
      </c>
      <c r="C72" s="16" t="s">
        <v>12</v>
      </c>
      <c r="D72" s="17">
        <f t="shared" si="1"/>
        <v>1369075</v>
      </c>
      <c r="E72" s="18">
        <v>4</v>
      </c>
      <c r="F72" s="14" t="s">
        <v>19</v>
      </c>
      <c r="G72" s="19">
        <f>'[1]24-95'!F54</f>
        <v>5476.3</v>
      </c>
    </row>
    <row r="73" spans="1:7" ht="15">
      <c r="A73" s="18">
        <v>96</v>
      </c>
      <c r="B73" s="15" t="s">
        <v>124</v>
      </c>
      <c r="C73" s="16" t="s">
        <v>12</v>
      </c>
      <c r="D73" s="17">
        <f t="shared" si="1"/>
        <v>371250</v>
      </c>
      <c r="E73" s="18">
        <v>4</v>
      </c>
      <c r="F73" s="14" t="s">
        <v>19</v>
      </c>
      <c r="G73" s="19">
        <f>'[1]24-96'!F54</f>
        <v>1485</v>
      </c>
    </row>
    <row r="74" spans="1:7" ht="15">
      <c r="A74" s="18">
        <v>97</v>
      </c>
      <c r="B74" s="15" t="s">
        <v>125</v>
      </c>
      <c r="C74" s="16" t="s">
        <v>126</v>
      </c>
      <c r="D74" s="17">
        <f t="shared" si="1"/>
        <v>187750</v>
      </c>
      <c r="E74" s="18">
        <v>4</v>
      </c>
      <c r="F74" s="14" t="s">
        <v>19</v>
      </c>
      <c r="G74" s="19">
        <f>'[1]24-97'!F54</f>
        <v>751</v>
      </c>
    </row>
    <row r="75" spans="1:7" ht="15">
      <c r="A75" s="18">
        <v>99</v>
      </c>
      <c r="B75" s="15" t="s">
        <v>127</v>
      </c>
      <c r="C75" s="16" t="s">
        <v>12</v>
      </c>
      <c r="D75" s="17">
        <f t="shared" si="1"/>
        <v>161375</v>
      </c>
      <c r="E75" s="18">
        <v>4</v>
      </c>
      <c r="F75" s="14" t="s">
        <v>19</v>
      </c>
      <c r="G75" s="19">
        <f>'[1]24-99'!F54</f>
        <v>645.5</v>
      </c>
    </row>
    <row r="76" spans="1:7" ht="15">
      <c r="A76" s="18">
        <v>101</v>
      </c>
      <c r="B76" s="15" t="s">
        <v>128</v>
      </c>
      <c r="C76" s="16" t="s">
        <v>12</v>
      </c>
      <c r="D76" s="17">
        <f t="shared" si="1"/>
        <v>144174.99999999997</v>
      </c>
      <c r="E76" s="18">
        <v>4</v>
      </c>
      <c r="F76" s="14" t="s">
        <v>19</v>
      </c>
      <c r="G76" s="19">
        <f>'[1]24-101'!F54</f>
        <v>576.6999999999999</v>
      </c>
    </row>
    <row r="77" spans="1:7" ht="15">
      <c r="A77" s="18">
        <v>102</v>
      </c>
      <c r="B77" s="15" t="s">
        <v>129</v>
      </c>
      <c r="C77" s="16" t="s">
        <v>12</v>
      </c>
      <c r="D77" s="17">
        <f t="shared" si="1"/>
        <v>101075</v>
      </c>
      <c r="E77" s="18">
        <v>4</v>
      </c>
      <c r="F77" s="14" t="s">
        <v>19</v>
      </c>
      <c r="G77" s="19">
        <f>'[1]24-102'!F54</f>
        <v>404.3</v>
      </c>
    </row>
    <row r="78" spans="1:7" ht="15">
      <c r="A78" s="18">
        <v>103</v>
      </c>
      <c r="B78" s="15" t="s">
        <v>130</v>
      </c>
      <c r="C78" s="16" t="s">
        <v>131</v>
      </c>
      <c r="D78" s="17">
        <f t="shared" si="1"/>
        <v>425035</v>
      </c>
      <c r="E78" s="18">
        <v>4</v>
      </c>
      <c r="F78" s="14" t="s">
        <v>19</v>
      </c>
      <c r="G78" s="19">
        <f>'[1]24-103'!F54</f>
        <v>1700.14</v>
      </c>
    </row>
    <row r="79" spans="1:7" ht="15">
      <c r="A79" s="18">
        <v>104</v>
      </c>
      <c r="B79" s="15" t="s">
        <v>132</v>
      </c>
      <c r="C79" s="16" t="s">
        <v>12</v>
      </c>
      <c r="D79" s="17">
        <f t="shared" si="1"/>
        <v>378975</v>
      </c>
      <c r="E79" s="18">
        <v>4</v>
      </c>
      <c r="F79" s="14" t="s">
        <v>19</v>
      </c>
      <c r="G79" s="19">
        <f>'[1]24-104'!F54</f>
        <v>1515.9</v>
      </c>
    </row>
    <row r="80" spans="1:7" ht="15">
      <c r="A80" s="18">
        <v>107</v>
      </c>
      <c r="B80" s="15" t="s">
        <v>133</v>
      </c>
      <c r="C80" s="16" t="s">
        <v>12</v>
      </c>
      <c r="D80" s="17">
        <f t="shared" si="1"/>
        <v>329400.00000000006</v>
      </c>
      <c r="E80" s="18">
        <v>4</v>
      </c>
      <c r="F80" s="14" t="s">
        <v>19</v>
      </c>
      <c r="G80" s="19">
        <f>'[1]24-107'!F54</f>
        <v>1317.6000000000001</v>
      </c>
    </row>
    <row r="81" spans="1:7" ht="15">
      <c r="A81" s="18">
        <v>108</v>
      </c>
      <c r="B81" s="15" t="s">
        <v>134</v>
      </c>
      <c r="C81" s="16" t="s">
        <v>12</v>
      </c>
      <c r="D81" s="17">
        <f t="shared" si="1"/>
        <v>806000</v>
      </c>
      <c r="E81" s="18">
        <v>4</v>
      </c>
      <c r="F81" s="14" t="s">
        <v>19</v>
      </c>
      <c r="G81" s="19">
        <f>'[1]24-108'!F54</f>
        <v>3224</v>
      </c>
    </row>
    <row r="82" spans="1:7" ht="15">
      <c r="A82" s="18">
        <v>109</v>
      </c>
      <c r="B82" s="15" t="s">
        <v>69</v>
      </c>
      <c r="C82" s="16" t="s">
        <v>12</v>
      </c>
      <c r="D82" s="17">
        <f t="shared" si="1"/>
        <v>0</v>
      </c>
      <c r="E82" s="18">
        <v>4</v>
      </c>
      <c r="F82" s="14" t="s">
        <v>19</v>
      </c>
      <c r="G82" s="19">
        <v>0</v>
      </c>
    </row>
    <row r="83" spans="1:7" ht="15">
      <c r="A83" s="18">
        <v>110</v>
      </c>
      <c r="B83" s="15" t="s">
        <v>135</v>
      </c>
      <c r="C83" s="16" t="s">
        <v>136</v>
      </c>
      <c r="D83" s="17">
        <f t="shared" si="1"/>
        <v>0</v>
      </c>
      <c r="E83" s="18">
        <v>4</v>
      </c>
      <c r="F83" s="14" t="s">
        <v>27</v>
      </c>
      <c r="G83" s="19">
        <v>0</v>
      </c>
    </row>
    <row r="84" spans="1:7" ht="15">
      <c r="A84" s="18">
        <v>110</v>
      </c>
      <c r="B84" s="15" t="s">
        <v>137</v>
      </c>
      <c r="C84" s="16" t="s">
        <v>138</v>
      </c>
      <c r="D84" s="17">
        <f t="shared" si="1"/>
        <v>167700.00000000003</v>
      </c>
      <c r="E84" s="18">
        <v>4</v>
      </c>
      <c r="F84" s="14" t="s">
        <v>27</v>
      </c>
      <c r="G84" s="19">
        <f>'[1]24-110'!F54</f>
        <v>670.8000000000001</v>
      </c>
    </row>
    <row r="85" spans="1:7" ht="15">
      <c r="A85" s="18">
        <v>111</v>
      </c>
      <c r="B85" s="15" t="s">
        <v>139</v>
      </c>
      <c r="C85" s="16" t="s">
        <v>12</v>
      </c>
      <c r="D85" s="17">
        <f t="shared" si="1"/>
        <v>490350</v>
      </c>
      <c r="E85" s="18">
        <v>4</v>
      </c>
      <c r="F85" s="14" t="s">
        <v>19</v>
      </c>
      <c r="G85" s="19">
        <f>'[1]24-111'!F54</f>
        <v>1961.4</v>
      </c>
    </row>
    <row r="86" spans="1:7" ht="15">
      <c r="A86" s="18">
        <v>114</v>
      </c>
      <c r="B86" s="15" t="s">
        <v>140</v>
      </c>
      <c r="C86" s="16" t="s">
        <v>141</v>
      </c>
      <c r="D86" s="17">
        <f t="shared" si="1"/>
        <v>535632.5</v>
      </c>
      <c r="E86" s="18">
        <v>4</v>
      </c>
      <c r="F86" s="14" t="s">
        <v>27</v>
      </c>
      <c r="G86" s="19">
        <f>'[1]24-114'!F54</f>
        <v>2142.53</v>
      </c>
    </row>
    <row r="87" spans="1:7" ht="15">
      <c r="A87" s="18">
        <v>114</v>
      </c>
      <c r="B87" s="15" t="s">
        <v>142</v>
      </c>
      <c r="C87" s="16" t="s">
        <v>141</v>
      </c>
      <c r="D87" s="17">
        <f t="shared" si="1"/>
        <v>0</v>
      </c>
      <c r="E87" s="18">
        <v>4</v>
      </c>
      <c r="F87" s="14" t="s">
        <v>27</v>
      </c>
      <c r="G87" s="19">
        <v>0</v>
      </c>
    </row>
    <row r="88" spans="1:7" ht="15">
      <c r="A88" s="18">
        <v>115</v>
      </c>
      <c r="B88" s="15" t="s">
        <v>143</v>
      </c>
      <c r="C88" s="16" t="s">
        <v>12</v>
      </c>
      <c r="D88" s="17">
        <f t="shared" si="1"/>
        <v>290150.00000000006</v>
      </c>
      <c r="E88" s="18">
        <v>4</v>
      </c>
      <c r="F88" s="14" t="s">
        <v>19</v>
      </c>
      <c r="G88" s="19">
        <f>'[1]24-115'!F54</f>
        <v>1160.6000000000001</v>
      </c>
    </row>
    <row r="89" spans="1:7" ht="15">
      <c r="A89" s="18">
        <v>118</v>
      </c>
      <c r="B89" s="15" t="s">
        <v>144</v>
      </c>
      <c r="C89" s="16" t="s">
        <v>12</v>
      </c>
      <c r="D89" s="17">
        <f t="shared" si="1"/>
        <v>248375</v>
      </c>
      <c r="E89" s="18">
        <v>4</v>
      </c>
      <c r="F89" s="14" t="s">
        <v>19</v>
      </c>
      <c r="G89" s="19">
        <f>'[1]24-118'!F54</f>
        <v>993.5</v>
      </c>
    </row>
    <row r="90" spans="1:7" ht="15">
      <c r="A90" s="18">
        <v>121</v>
      </c>
      <c r="B90" s="15" t="s">
        <v>132</v>
      </c>
      <c r="C90" s="16" t="s">
        <v>12</v>
      </c>
      <c r="D90" s="17">
        <f t="shared" si="1"/>
        <v>70025</v>
      </c>
      <c r="E90" s="18">
        <v>4</v>
      </c>
      <c r="F90" s="14" t="s">
        <v>19</v>
      </c>
      <c r="G90" s="19">
        <f>'[1]24-121'!F54</f>
        <v>280.1</v>
      </c>
    </row>
    <row r="91" spans="1:7" ht="15">
      <c r="A91" s="18">
        <v>123</v>
      </c>
      <c r="B91" s="15" t="s">
        <v>37</v>
      </c>
      <c r="C91" s="16" t="s">
        <v>12</v>
      </c>
      <c r="D91" s="17">
        <f t="shared" si="1"/>
        <v>127250</v>
      </c>
      <c r="E91" s="18">
        <v>4</v>
      </c>
      <c r="F91" s="14" t="s">
        <v>19</v>
      </c>
      <c r="G91" s="19">
        <f>'[1]24-123'!F54</f>
        <v>509</v>
      </c>
    </row>
    <row r="92" spans="1:7" ht="15">
      <c r="A92" s="18">
        <v>125</v>
      </c>
      <c r="B92" s="15" t="s">
        <v>145</v>
      </c>
      <c r="C92" s="16" t="s">
        <v>146</v>
      </c>
      <c r="D92" s="17">
        <f t="shared" si="1"/>
        <v>551400</v>
      </c>
      <c r="E92" s="18">
        <v>4</v>
      </c>
      <c r="F92" s="14" t="s">
        <v>19</v>
      </c>
      <c r="G92" s="19">
        <f>'[1]24-125'!F54</f>
        <v>2205.6</v>
      </c>
    </row>
    <row r="93" spans="1:7" ht="15">
      <c r="A93" s="18">
        <v>126</v>
      </c>
      <c r="B93" s="15" t="s">
        <v>147</v>
      </c>
      <c r="C93" s="16" t="s">
        <v>12</v>
      </c>
      <c r="D93" s="17">
        <f t="shared" si="1"/>
        <v>107250</v>
      </c>
      <c r="E93" s="18">
        <v>4</v>
      </c>
      <c r="F93" s="14" t="s">
        <v>19</v>
      </c>
      <c r="G93" s="19">
        <f>'[1]24-126'!F54</f>
        <v>429</v>
      </c>
    </row>
    <row r="94" spans="1:7" ht="15">
      <c r="A94" s="18">
        <v>128</v>
      </c>
      <c r="B94" s="15" t="s">
        <v>148</v>
      </c>
      <c r="C94" s="16" t="s">
        <v>12</v>
      </c>
      <c r="D94" s="17">
        <f t="shared" si="1"/>
        <v>563475</v>
      </c>
      <c r="E94" s="18">
        <v>4</v>
      </c>
      <c r="F94" s="14" t="s">
        <v>19</v>
      </c>
      <c r="G94" s="19">
        <f>'[1]24-128'!F54</f>
        <v>2253.9</v>
      </c>
    </row>
    <row r="95" spans="1:7" ht="15">
      <c r="A95" s="18">
        <v>130</v>
      </c>
      <c r="B95" s="15" t="s">
        <v>149</v>
      </c>
      <c r="C95" s="16" t="s">
        <v>150</v>
      </c>
      <c r="D95" s="17">
        <f t="shared" si="1"/>
        <v>645725</v>
      </c>
      <c r="E95" s="18">
        <v>4</v>
      </c>
      <c r="F95" s="14" t="s">
        <v>19</v>
      </c>
      <c r="G95" s="19">
        <f>'[1]24-130'!F54</f>
        <v>2582.9</v>
      </c>
    </row>
    <row r="96" spans="1:7" ht="15">
      <c r="A96" s="18">
        <v>137</v>
      </c>
      <c r="B96" s="15" t="s">
        <v>151</v>
      </c>
      <c r="C96" s="16" t="s">
        <v>12</v>
      </c>
      <c r="D96" s="17">
        <f t="shared" si="1"/>
        <v>561000</v>
      </c>
      <c r="E96" s="18">
        <v>4</v>
      </c>
      <c r="F96" s="14" t="s">
        <v>19</v>
      </c>
      <c r="G96" s="19">
        <f>'[1]24-137'!F54</f>
        <v>2244</v>
      </c>
    </row>
    <row r="97" spans="1:7" ht="15">
      <c r="A97" s="18">
        <v>140</v>
      </c>
      <c r="B97" s="15" t="s">
        <v>123</v>
      </c>
      <c r="C97" s="16" t="s">
        <v>12</v>
      </c>
      <c r="D97" s="17">
        <f t="shared" si="1"/>
        <v>0</v>
      </c>
      <c r="E97" s="18">
        <v>4</v>
      </c>
      <c r="F97" s="14" t="s">
        <v>19</v>
      </c>
      <c r="G97" s="19">
        <v>0</v>
      </c>
    </row>
    <row r="98" spans="1:7" ht="15">
      <c r="A98" s="18">
        <v>141</v>
      </c>
      <c r="B98" s="15" t="s">
        <v>152</v>
      </c>
      <c r="C98" s="16" t="s">
        <v>12</v>
      </c>
      <c r="D98" s="17">
        <f t="shared" si="1"/>
        <v>618825</v>
      </c>
      <c r="E98" s="18">
        <v>4</v>
      </c>
      <c r="F98" s="14" t="s">
        <v>19</v>
      </c>
      <c r="G98" s="19">
        <f>'[1]24-141'!F54</f>
        <v>2475.3</v>
      </c>
    </row>
    <row r="99" spans="1:7" ht="15">
      <c r="A99" s="18">
        <v>145</v>
      </c>
      <c r="B99" s="15" t="s">
        <v>153</v>
      </c>
      <c r="C99" s="16" t="s">
        <v>12</v>
      </c>
      <c r="D99" s="17">
        <f t="shared" si="1"/>
        <v>402000</v>
      </c>
      <c r="E99" s="18">
        <v>4</v>
      </c>
      <c r="F99" s="14" t="s">
        <v>19</v>
      </c>
      <c r="G99" s="19">
        <f>'[1]24-145'!F54</f>
        <v>1608</v>
      </c>
    </row>
    <row r="100" spans="1:7" ht="15">
      <c r="A100" s="18">
        <v>146</v>
      </c>
      <c r="B100" s="15" t="s">
        <v>154</v>
      </c>
      <c r="C100" s="16" t="s">
        <v>12</v>
      </c>
      <c r="D100" s="17">
        <f t="shared" si="1"/>
        <v>882875</v>
      </c>
      <c r="E100" s="18">
        <v>4</v>
      </c>
      <c r="F100" s="14" t="s">
        <v>27</v>
      </c>
      <c r="G100" s="19">
        <f>'[1]24-146'!F54</f>
        <v>3531.5</v>
      </c>
    </row>
    <row r="101" spans="1:7" ht="15">
      <c r="A101" s="18">
        <v>146</v>
      </c>
      <c r="B101" s="15" t="s">
        <v>155</v>
      </c>
      <c r="C101" s="16" t="s">
        <v>12</v>
      </c>
      <c r="D101" s="17">
        <f t="shared" si="1"/>
        <v>0</v>
      </c>
      <c r="E101" s="18">
        <v>4</v>
      </c>
      <c r="F101" s="14" t="s">
        <v>27</v>
      </c>
      <c r="G101" s="19">
        <v>0</v>
      </c>
    </row>
    <row r="102" spans="1:7" ht="15">
      <c r="A102" s="18">
        <v>147</v>
      </c>
      <c r="B102" s="15" t="s">
        <v>156</v>
      </c>
      <c r="C102" s="16" t="s">
        <v>12</v>
      </c>
      <c r="D102" s="17">
        <f t="shared" si="1"/>
        <v>551475</v>
      </c>
      <c r="E102" s="18">
        <v>4</v>
      </c>
      <c r="F102" s="14" t="s">
        <v>19</v>
      </c>
      <c r="G102" s="19">
        <f>'[1]24-147'!F54</f>
        <v>2205.9</v>
      </c>
    </row>
    <row r="103" spans="1:7" ht="15">
      <c r="A103" s="18">
        <v>148</v>
      </c>
      <c r="B103" s="15" t="s">
        <v>157</v>
      </c>
      <c r="C103" s="16" t="s">
        <v>12</v>
      </c>
      <c r="D103" s="17">
        <f t="shared" si="1"/>
        <v>329650.00000000006</v>
      </c>
      <c r="E103" s="18">
        <v>4</v>
      </c>
      <c r="F103" s="14" t="s">
        <v>19</v>
      </c>
      <c r="G103" s="19">
        <f>'[1]24-148'!F54</f>
        <v>1318.6000000000001</v>
      </c>
    </row>
    <row r="104" spans="1:7" ht="15">
      <c r="A104" s="18">
        <v>149</v>
      </c>
      <c r="B104" s="15" t="s">
        <v>158</v>
      </c>
      <c r="C104" s="16" t="s">
        <v>12</v>
      </c>
      <c r="D104" s="17">
        <f t="shared" si="1"/>
        <v>350325</v>
      </c>
      <c r="E104" s="18">
        <v>4</v>
      </c>
      <c r="F104" s="14" t="s">
        <v>19</v>
      </c>
      <c r="G104" s="19">
        <f>'[1]24-149'!F54</f>
        <v>1401.3</v>
      </c>
    </row>
    <row r="105" spans="1:7" ht="15">
      <c r="A105" s="18">
        <v>150</v>
      </c>
      <c r="B105" s="15" t="s">
        <v>159</v>
      </c>
      <c r="C105" s="16" t="s">
        <v>12</v>
      </c>
      <c r="D105" s="17">
        <f t="shared" si="1"/>
        <v>1145150</v>
      </c>
      <c r="E105" s="18">
        <v>4</v>
      </c>
      <c r="F105" s="14" t="s">
        <v>19</v>
      </c>
      <c r="G105" s="19">
        <f>'[1]24-150'!F54</f>
        <v>4580.6</v>
      </c>
    </row>
    <row r="106" spans="1:7" ht="15">
      <c r="A106" s="18">
        <v>153</v>
      </c>
      <c r="B106" s="15" t="s">
        <v>160</v>
      </c>
      <c r="C106" s="16" t="s">
        <v>12</v>
      </c>
      <c r="D106" s="17">
        <f t="shared" si="1"/>
        <v>318050</v>
      </c>
      <c r="E106" s="18">
        <v>4</v>
      </c>
      <c r="F106" s="14" t="s">
        <v>19</v>
      </c>
      <c r="G106" s="19">
        <f>'[1]24-153'!F54</f>
        <v>1272.2</v>
      </c>
    </row>
    <row r="107" spans="1:7" ht="15">
      <c r="A107" s="18">
        <v>154</v>
      </c>
      <c r="B107" s="15" t="s">
        <v>161</v>
      </c>
      <c r="C107" s="16" t="s">
        <v>12</v>
      </c>
      <c r="D107" s="17">
        <f t="shared" si="1"/>
        <v>632225</v>
      </c>
      <c r="E107" s="18">
        <v>4</v>
      </c>
      <c r="F107" s="14" t="s">
        <v>19</v>
      </c>
      <c r="G107" s="19">
        <f>'[1]24-154'!F54</f>
        <v>2528.9</v>
      </c>
    </row>
    <row r="108" spans="1:7" ht="15">
      <c r="A108" s="18">
        <v>158</v>
      </c>
      <c r="B108" s="15" t="s">
        <v>162</v>
      </c>
      <c r="C108" s="16" t="s">
        <v>12</v>
      </c>
      <c r="D108" s="17">
        <f t="shared" si="1"/>
        <v>215000</v>
      </c>
      <c r="E108" s="18">
        <v>4</v>
      </c>
      <c r="F108" s="14" t="s">
        <v>27</v>
      </c>
      <c r="G108" s="19">
        <f>'[1]24-158'!F54</f>
        <v>860</v>
      </c>
    </row>
    <row r="109" spans="1:7" ht="15">
      <c r="A109" s="18">
        <v>158</v>
      </c>
      <c r="B109" s="15" t="s">
        <v>163</v>
      </c>
      <c r="C109" s="16" t="s">
        <v>12</v>
      </c>
      <c r="D109" s="17">
        <f t="shared" si="1"/>
        <v>0</v>
      </c>
      <c r="E109" s="18">
        <v>4</v>
      </c>
      <c r="F109" s="14" t="s">
        <v>27</v>
      </c>
      <c r="G109" s="19">
        <v>0</v>
      </c>
    </row>
    <row r="110" spans="1:7" ht="15">
      <c r="A110" s="18">
        <v>160</v>
      </c>
      <c r="B110" s="15" t="s">
        <v>164</v>
      </c>
      <c r="C110" s="16" t="s">
        <v>12</v>
      </c>
      <c r="D110" s="17">
        <f t="shared" si="1"/>
        <v>0</v>
      </c>
      <c r="E110" s="18">
        <v>4</v>
      </c>
      <c r="F110" s="14" t="s">
        <v>27</v>
      </c>
      <c r="G110" s="19">
        <v>0</v>
      </c>
    </row>
    <row r="111" spans="1:7" ht="15">
      <c r="A111" s="18">
        <v>160</v>
      </c>
      <c r="B111" s="15" t="s">
        <v>165</v>
      </c>
      <c r="C111" s="16" t="s">
        <v>12</v>
      </c>
      <c r="D111" s="17">
        <f t="shared" si="1"/>
        <v>340050</v>
      </c>
      <c r="E111" s="18">
        <v>4</v>
      </c>
      <c r="F111" s="14" t="s">
        <v>27</v>
      </c>
      <c r="G111" s="19">
        <f>'[1]24-160'!F54</f>
        <v>1360.2</v>
      </c>
    </row>
    <row r="112" spans="1:7" ht="15">
      <c r="A112" s="18">
        <v>163</v>
      </c>
      <c r="B112" s="15" t="s">
        <v>166</v>
      </c>
      <c r="C112" s="16" t="s">
        <v>12</v>
      </c>
      <c r="D112" s="17">
        <f t="shared" si="1"/>
        <v>627000</v>
      </c>
      <c r="E112" s="18">
        <v>4</v>
      </c>
      <c r="F112" s="14" t="s">
        <v>19</v>
      </c>
      <c r="G112" s="19">
        <f>'[1]24-163'!F54</f>
        <v>2508</v>
      </c>
    </row>
    <row r="113" spans="1:7" ht="15">
      <c r="A113" s="18">
        <v>166</v>
      </c>
      <c r="B113" s="15" t="s">
        <v>167</v>
      </c>
      <c r="C113" s="16" t="s">
        <v>12</v>
      </c>
      <c r="D113" s="17">
        <f t="shared" si="1"/>
        <v>0</v>
      </c>
      <c r="E113" s="18">
        <v>4</v>
      </c>
      <c r="F113" s="14" t="s">
        <v>19</v>
      </c>
      <c r="G113" s="19">
        <v>0</v>
      </c>
    </row>
    <row r="114" spans="1:7" ht="15">
      <c r="A114" s="18">
        <v>167</v>
      </c>
      <c r="B114" s="15" t="s">
        <v>124</v>
      </c>
      <c r="C114" s="16" t="s">
        <v>12</v>
      </c>
      <c r="D114" s="17">
        <f t="shared" si="1"/>
        <v>0</v>
      </c>
      <c r="E114" s="18">
        <v>4</v>
      </c>
      <c r="F114" s="14" t="s">
        <v>19</v>
      </c>
      <c r="G114" s="19">
        <v>0</v>
      </c>
    </row>
    <row r="115" spans="1:7" ht="15">
      <c r="A115" s="18">
        <v>168</v>
      </c>
      <c r="B115" s="15" t="s">
        <v>110</v>
      </c>
      <c r="C115" s="16" t="s">
        <v>12</v>
      </c>
      <c r="D115" s="17">
        <f t="shared" si="1"/>
        <v>0</v>
      </c>
      <c r="E115" s="18">
        <v>4</v>
      </c>
      <c r="F115" s="14" t="s">
        <v>19</v>
      </c>
      <c r="G115" s="19">
        <v>0</v>
      </c>
    </row>
    <row r="116" spans="1:7" ht="15">
      <c r="A116" s="18">
        <v>169</v>
      </c>
      <c r="B116" s="15" t="s">
        <v>168</v>
      </c>
      <c r="C116" s="16" t="s">
        <v>12</v>
      </c>
      <c r="D116" s="17">
        <f t="shared" si="1"/>
        <v>335350</v>
      </c>
      <c r="E116" s="18">
        <v>4</v>
      </c>
      <c r="F116" s="14" t="s">
        <v>27</v>
      </c>
      <c r="G116" s="19">
        <f>'[1]24-169'!F54</f>
        <v>1341.4</v>
      </c>
    </row>
    <row r="117" spans="1:7" ht="15">
      <c r="A117" s="18">
        <v>169</v>
      </c>
      <c r="B117" s="15" t="s">
        <v>169</v>
      </c>
      <c r="C117" s="16" t="s">
        <v>12</v>
      </c>
      <c r="D117" s="17">
        <f t="shared" si="1"/>
        <v>0</v>
      </c>
      <c r="E117" s="18">
        <v>4</v>
      </c>
      <c r="F117" s="14" t="s">
        <v>27</v>
      </c>
      <c r="G117" s="19">
        <v>0</v>
      </c>
    </row>
    <row r="118" spans="1:7" ht="15">
      <c r="A118" s="18">
        <v>171</v>
      </c>
      <c r="B118" s="15" t="s">
        <v>170</v>
      </c>
      <c r="C118" s="16" t="s">
        <v>171</v>
      </c>
      <c r="D118" s="17">
        <f t="shared" si="1"/>
        <v>205000</v>
      </c>
      <c r="E118" s="18">
        <v>4</v>
      </c>
      <c r="F118" s="14" t="s">
        <v>19</v>
      </c>
      <c r="G118" s="19">
        <f>'[1]24-171'!F54</f>
        <v>820</v>
      </c>
    </row>
    <row r="119" spans="1:7" ht="15">
      <c r="A119" s="18">
        <v>172</v>
      </c>
      <c r="B119" s="15" t="s">
        <v>172</v>
      </c>
      <c r="C119" s="16" t="s">
        <v>12</v>
      </c>
      <c r="D119" s="17">
        <f t="shared" si="1"/>
        <v>494800</v>
      </c>
      <c r="E119" s="18">
        <v>4</v>
      </c>
      <c r="F119" s="14" t="s">
        <v>19</v>
      </c>
      <c r="G119" s="19">
        <f>'[1]24-172'!F54</f>
        <v>1979.2</v>
      </c>
    </row>
    <row r="120" spans="1:7" ht="15">
      <c r="A120" s="18">
        <v>173</v>
      </c>
      <c r="B120" s="15" t="s">
        <v>172</v>
      </c>
      <c r="C120" s="16" t="s">
        <v>12</v>
      </c>
      <c r="D120" s="17">
        <f t="shared" si="1"/>
        <v>0</v>
      </c>
      <c r="E120" s="18">
        <v>4</v>
      </c>
      <c r="F120" s="14" t="s">
        <v>19</v>
      </c>
      <c r="G120" s="19">
        <v>0</v>
      </c>
    </row>
    <row r="121" spans="1:7" ht="15">
      <c r="A121" s="18">
        <v>174</v>
      </c>
      <c r="B121" s="15" t="s">
        <v>18</v>
      </c>
      <c r="C121" s="16" t="s">
        <v>12</v>
      </c>
      <c r="D121" s="17">
        <f t="shared" si="1"/>
        <v>508225</v>
      </c>
      <c r="E121" s="18">
        <v>4</v>
      </c>
      <c r="F121" s="14" t="s">
        <v>19</v>
      </c>
      <c r="G121" s="19">
        <f>'[1]24-174'!F54</f>
        <v>2032.9</v>
      </c>
    </row>
    <row r="122" spans="1:7" ht="15">
      <c r="A122" s="18">
        <v>175</v>
      </c>
      <c r="B122" s="15" t="s">
        <v>173</v>
      </c>
      <c r="C122" s="16" t="s">
        <v>174</v>
      </c>
      <c r="D122" s="17">
        <f t="shared" si="1"/>
        <v>384025.00000000006</v>
      </c>
      <c r="E122" s="18">
        <v>4</v>
      </c>
      <c r="F122" s="14" t="s">
        <v>19</v>
      </c>
      <c r="G122" s="19">
        <f>'[1]24-175'!F54</f>
        <v>1536.1000000000001</v>
      </c>
    </row>
    <row r="123" spans="1:7" ht="15">
      <c r="A123" s="18">
        <v>177</v>
      </c>
      <c r="B123" s="15" t="s">
        <v>175</v>
      </c>
      <c r="C123" s="16" t="s">
        <v>12</v>
      </c>
      <c r="D123" s="17">
        <f t="shared" si="1"/>
        <v>592000</v>
      </c>
      <c r="E123" s="18">
        <v>4</v>
      </c>
      <c r="F123" s="14" t="s">
        <v>19</v>
      </c>
      <c r="G123" s="19">
        <f>'[1]24-177'!F54</f>
        <v>2368</v>
      </c>
    </row>
    <row r="124" spans="1:7" ht="15">
      <c r="A124" s="18">
        <v>178</v>
      </c>
      <c r="B124" s="15" t="s">
        <v>176</v>
      </c>
      <c r="C124" s="16" t="s">
        <v>177</v>
      </c>
      <c r="D124" s="17">
        <f t="shared" si="1"/>
        <v>248982.50000000003</v>
      </c>
      <c r="E124" s="18">
        <v>4</v>
      </c>
      <c r="F124" s="14" t="s">
        <v>27</v>
      </c>
      <c r="G124" s="19">
        <f>'[1]24-178'!F54</f>
        <v>995.9300000000001</v>
      </c>
    </row>
    <row r="125" spans="1:7" ht="15">
      <c r="A125" s="18">
        <v>178</v>
      </c>
      <c r="B125" s="15" t="s">
        <v>178</v>
      </c>
      <c r="C125" s="16" t="s">
        <v>179</v>
      </c>
      <c r="D125" s="17">
        <f t="shared" si="1"/>
        <v>0</v>
      </c>
      <c r="E125" s="18">
        <v>4</v>
      </c>
      <c r="F125" s="14" t="s">
        <v>27</v>
      </c>
      <c r="G125" s="19">
        <v>0</v>
      </c>
    </row>
    <row r="126" spans="1:7" ht="15">
      <c r="A126" s="18">
        <v>184</v>
      </c>
      <c r="B126" s="15" t="s">
        <v>180</v>
      </c>
      <c r="C126" s="16" t="s">
        <v>174</v>
      </c>
      <c r="D126" s="17">
        <f t="shared" si="1"/>
        <v>624900</v>
      </c>
      <c r="E126" s="18">
        <v>4</v>
      </c>
      <c r="F126" s="14" t="s">
        <v>19</v>
      </c>
      <c r="G126" s="19">
        <f>'[1]24-184'!F54</f>
        <v>2499.6</v>
      </c>
    </row>
    <row r="127" spans="1:7" ht="15">
      <c r="A127" s="18">
        <v>187</v>
      </c>
      <c r="B127" s="15" t="s">
        <v>181</v>
      </c>
      <c r="C127" s="16" t="s">
        <v>12</v>
      </c>
      <c r="D127" s="17">
        <f t="shared" si="1"/>
        <v>948525</v>
      </c>
      <c r="E127" s="18">
        <v>4</v>
      </c>
      <c r="F127" s="14" t="s">
        <v>19</v>
      </c>
      <c r="G127" s="19">
        <f>'[1]24-187'!F54</f>
        <v>3794.1</v>
      </c>
    </row>
    <row r="128" spans="1:7" ht="15">
      <c r="A128" s="18">
        <v>193</v>
      </c>
      <c r="B128" s="15" t="s">
        <v>73</v>
      </c>
      <c r="C128" s="16" t="s">
        <v>12</v>
      </c>
      <c r="D128" s="17">
        <f t="shared" si="1"/>
        <v>585150</v>
      </c>
      <c r="E128" s="18">
        <v>4</v>
      </c>
      <c r="F128" s="14" t="s">
        <v>19</v>
      </c>
      <c r="G128" s="19">
        <f>'[1]24-193'!F54</f>
        <v>2340.6</v>
      </c>
    </row>
    <row r="129" spans="1:7" ht="15">
      <c r="A129" s="18">
        <v>194</v>
      </c>
      <c r="B129" s="15" t="s">
        <v>182</v>
      </c>
      <c r="C129" s="16" t="s">
        <v>12</v>
      </c>
      <c r="D129" s="17">
        <f t="shared" si="1"/>
        <v>531500</v>
      </c>
      <c r="E129" s="18">
        <v>4</v>
      </c>
      <c r="F129" s="14" t="s">
        <v>19</v>
      </c>
      <c r="G129" s="19">
        <f>'[1]24-194'!F54</f>
        <v>2126</v>
      </c>
    </row>
    <row r="130" spans="1:7" ht="15">
      <c r="A130" s="18">
        <v>195</v>
      </c>
      <c r="B130" s="15" t="s">
        <v>183</v>
      </c>
      <c r="C130" s="16" t="s">
        <v>12</v>
      </c>
      <c r="D130" s="17">
        <f t="shared" si="1"/>
        <v>585325</v>
      </c>
      <c r="E130" s="18">
        <v>4</v>
      </c>
      <c r="F130" s="14" t="s">
        <v>19</v>
      </c>
      <c r="G130" s="19">
        <f>'[1]24-195'!F54</f>
        <v>2341.3</v>
      </c>
    </row>
    <row r="131" spans="1:7" ht="15">
      <c r="A131" s="18">
        <v>197</v>
      </c>
      <c r="B131" s="15" t="s">
        <v>184</v>
      </c>
      <c r="C131" s="16" t="s">
        <v>107</v>
      </c>
      <c r="D131" s="17">
        <f t="shared" si="1"/>
        <v>193830</v>
      </c>
      <c r="E131" s="18">
        <v>4</v>
      </c>
      <c r="F131" s="14" t="s">
        <v>19</v>
      </c>
      <c r="G131" s="19">
        <f>'[1]24-197'!F54</f>
        <v>775.32</v>
      </c>
    </row>
    <row r="132" spans="1:7" ht="15">
      <c r="A132" s="18">
        <v>198</v>
      </c>
      <c r="B132" s="15" t="s">
        <v>185</v>
      </c>
      <c r="C132" s="16" t="s">
        <v>12</v>
      </c>
      <c r="D132" s="17">
        <f aca="true" t="shared" si="2" ref="D132:D150">G132/4*1000</f>
        <v>899050.0000000001</v>
      </c>
      <c r="E132" s="18">
        <v>4</v>
      </c>
      <c r="F132" s="14" t="s">
        <v>19</v>
      </c>
      <c r="G132" s="19">
        <f>'[1]24-198'!F54</f>
        <v>3596.2000000000003</v>
      </c>
    </row>
    <row r="133" spans="1:7" ht="15">
      <c r="A133" s="18">
        <v>199</v>
      </c>
      <c r="B133" s="15" t="s">
        <v>186</v>
      </c>
      <c r="C133" s="16" t="s">
        <v>12</v>
      </c>
      <c r="D133" s="17">
        <f t="shared" si="2"/>
        <v>604150</v>
      </c>
      <c r="E133" s="18">
        <v>4</v>
      </c>
      <c r="F133" s="14" t="s">
        <v>19</v>
      </c>
      <c r="G133" s="19">
        <f>'[1]24-199'!F54</f>
        <v>2416.6</v>
      </c>
    </row>
    <row r="134" spans="1:7" ht="15">
      <c r="A134" s="18">
        <v>201</v>
      </c>
      <c r="B134" s="15" t="s">
        <v>187</v>
      </c>
      <c r="C134" s="16" t="s">
        <v>188</v>
      </c>
      <c r="D134" s="17">
        <f t="shared" si="2"/>
        <v>434675</v>
      </c>
      <c r="E134" s="18">
        <v>4</v>
      </c>
      <c r="F134" s="14" t="s">
        <v>19</v>
      </c>
      <c r="G134" s="19">
        <f>'[1]24-201'!F54</f>
        <v>1738.7</v>
      </c>
    </row>
    <row r="135" spans="1:7" ht="15">
      <c r="A135" s="18">
        <v>209</v>
      </c>
      <c r="B135" s="15" t="s">
        <v>151</v>
      </c>
      <c r="C135" s="16" t="s">
        <v>12</v>
      </c>
      <c r="D135" s="17">
        <f t="shared" si="2"/>
        <v>2000</v>
      </c>
      <c r="E135" s="18">
        <v>4</v>
      </c>
      <c r="F135" s="14" t="s">
        <v>19</v>
      </c>
      <c r="G135" s="19">
        <f>'[1]24-209'!F54</f>
        <v>8</v>
      </c>
    </row>
    <row r="136" spans="1:7" ht="15">
      <c r="A136" s="18">
        <v>210</v>
      </c>
      <c r="B136" s="15" t="s">
        <v>189</v>
      </c>
      <c r="C136" s="16" t="s">
        <v>190</v>
      </c>
      <c r="D136" s="17">
        <f t="shared" si="2"/>
        <v>538375</v>
      </c>
      <c r="E136" s="18">
        <v>4</v>
      </c>
      <c r="F136" s="14" t="s">
        <v>19</v>
      </c>
      <c r="G136" s="19">
        <f>'[1]24-210'!F54</f>
        <v>2153.5</v>
      </c>
    </row>
    <row r="137" spans="1:7" ht="15">
      <c r="A137" s="18">
        <v>219</v>
      </c>
      <c r="B137" s="15" t="s">
        <v>191</v>
      </c>
      <c r="C137" s="16" t="s">
        <v>192</v>
      </c>
      <c r="D137" s="17">
        <f t="shared" si="2"/>
        <v>0</v>
      </c>
      <c r="E137" s="18">
        <v>4</v>
      </c>
      <c r="F137" s="14" t="s">
        <v>27</v>
      </c>
      <c r="G137" s="19">
        <v>0</v>
      </c>
    </row>
    <row r="138" spans="1:7" ht="15">
      <c r="A138" s="18">
        <v>219</v>
      </c>
      <c r="B138" s="15" t="s">
        <v>193</v>
      </c>
      <c r="C138" s="16" t="s">
        <v>192</v>
      </c>
      <c r="D138" s="17">
        <f t="shared" si="2"/>
        <v>37500</v>
      </c>
      <c r="E138" s="18">
        <v>4</v>
      </c>
      <c r="F138" s="14" t="s">
        <v>27</v>
      </c>
      <c r="G138" s="19">
        <f>'[1]24-219'!F54</f>
        <v>150</v>
      </c>
    </row>
    <row r="139" spans="1:7" ht="15">
      <c r="A139" s="18">
        <v>230</v>
      </c>
      <c r="B139" s="15" t="s">
        <v>194</v>
      </c>
      <c r="C139" s="16" t="s">
        <v>12</v>
      </c>
      <c r="D139" s="17">
        <f t="shared" si="2"/>
        <v>493625</v>
      </c>
      <c r="E139" s="18">
        <v>4</v>
      </c>
      <c r="F139" s="14" t="s">
        <v>19</v>
      </c>
      <c r="G139" s="19">
        <f>'[1]24-230'!F54</f>
        <v>1974.5</v>
      </c>
    </row>
    <row r="140" spans="1:7" ht="15">
      <c r="A140" s="18">
        <v>246</v>
      </c>
      <c r="B140" s="15" t="s">
        <v>195</v>
      </c>
      <c r="C140" s="16" t="s">
        <v>12</v>
      </c>
      <c r="D140" s="17">
        <f t="shared" si="2"/>
        <v>316000</v>
      </c>
      <c r="E140" s="18">
        <v>4</v>
      </c>
      <c r="F140" s="14" t="s">
        <v>19</v>
      </c>
      <c r="G140" s="19">
        <f>'[1]24-246'!F54</f>
        <v>1264</v>
      </c>
    </row>
    <row r="141" spans="1:7" ht="15">
      <c r="A141" s="18">
        <v>247</v>
      </c>
      <c r="B141" s="15" t="s">
        <v>196</v>
      </c>
      <c r="C141" s="16" t="s">
        <v>12</v>
      </c>
      <c r="D141" s="17">
        <f t="shared" si="2"/>
        <v>190000</v>
      </c>
      <c r="E141" s="18">
        <v>4</v>
      </c>
      <c r="F141" s="14" t="s">
        <v>19</v>
      </c>
      <c r="G141" s="19">
        <f>'[1]24-247'!F54</f>
        <v>760</v>
      </c>
    </row>
    <row r="142" spans="1:7" ht="15">
      <c r="A142" s="18">
        <v>249</v>
      </c>
      <c r="B142" s="15" t="s">
        <v>197</v>
      </c>
      <c r="C142" s="16" t="s">
        <v>198</v>
      </c>
      <c r="D142" s="17">
        <f t="shared" si="2"/>
        <v>59350</v>
      </c>
      <c r="E142" s="18">
        <v>4</v>
      </c>
      <c r="F142" s="14" t="s">
        <v>19</v>
      </c>
      <c r="G142" s="19">
        <f>'[1]24-249'!F54</f>
        <v>237.4</v>
      </c>
    </row>
    <row r="143" spans="1:7" ht="15">
      <c r="A143" s="18">
        <v>250</v>
      </c>
      <c r="B143" s="15" t="s">
        <v>199</v>
      </c>
      <c r="C143" s="16" t="s">
        <v>200</v>
      </c>
      <c r="D143" s="17">
        <f t="shared" si="2"/>
        <v>195000</v>
      </c>
      <c r="E143" s="18">
        <v>4</v>
      </c>
      <c r="F143" s="14" t="s">
        <v>19</v>
      </c>
      <c r="G143" s="19">
        <f>'[1]24-250'!F54</f>
        <v>780</v>
      </c>
    </row>
    <row r="144" spans="1:7" ht="15">
      <c r="A144" s="18">
        <v>252</v>
      </c>
      <c r="B144" s="15" t="s">
        <v>201</v>
      </c>
      <c r="C144" s="16" t="s">
        <v>12</v>
      </c>
      <c r="D144" s="17">
        <f t="shared" si="2"/>
        <v>293550</v>
      </c>
      <c r="E144" s="18">
        <v>4</v>
      </c>
      <c r="F144" s="14" t="s">
        <v>27</v>
      </c>
      <c r="G144" s="19">
        <f>'[1]24-252'!F54</f>
        <v>1174.2</v>
      </c>
    </row>
    <row r="145" spans="1:7" ht="15">
      <c r="A145" s="18">
        <v>252</v>
      </c>
      <c r="B145" s="15" t="s">
        <v>202</v>
      </c>
      <c r="C145" s="16" t="s">
        <v>12</v>
      </c>
      <c r="D145" s="17">
        <f t="shared" si="2"/>
        <v>0</v>
      </c>
      <c r="E145" s="18">
        <v>4</v>
      </c>
      <c r="F145" s="14" t="s">
        <v>27</v>
      </c>
      <c r="G145" s="19">
        <v>0</v>
      </c>
    </row>
    <row r="146" spans="1:7" ht="15">
      <c r="A146" s="18">
        <v>258</v>
      </c>
      <c r="B146" s="15" t="s">
        <v>203</v>
      </c>
      <c r="C146" s="16" t="s">
        <v>12</v>
      </c>
      <c r="D146" s="17">
        <f t="shared" si="2"/>
        <v>561000</v>
      </c>
      <c r="E146" s="18">
        <v>4</v>
      </c>
      <c r="F146" s="14" t="s">
        <v>19</v>
      </c>
      <c r="G146" s="19">
        <f>'[1]24-258'!F54</f>
        <v>2244</v>
      </c>
    </row>
    <row r="147" spans="1:7" ht="15">
      <c r="A147" s="18">
        <v>268</v>
      </c>
      <c r="B147" s="15" t="s">
        <v>204</v>
      </c>
      <c r="C147" s="16" t="s">
        <v>12</v>
      </c>
      <c r="D147" s="17">
        <f t="shared" si="2"/>
        <v>1083600</v>
      </c>
      <c r="E147" s="18">
        <v>4</v>
      </c>
      <c r="F147" s="14" t="s">
        <v>27</v>
      </c>
      <c r="G147" s="19">
        <f>'[1]24-268'!F54</f>
        <v>4334.4</v>
      </c>
    </row>
    <row r="148" spans="1:7" ht="15">
      <c r="A148" s="18">
        <v>268</v>
      </c>
      <c r="B148" s="15" t="s">
        <v>205</v>
      </c>
      <c r="C148" s="16" t="s">
        <v>12</v>
      </c>
      <c r="D148" s="17">
        <f t="shared" si="2"/>
        <v>0</v>
      </c>
      <c r="E148" s="18">
        <v>4</v>
      </c>
      <c r="F148" s="14" t="s">
        <v>27</v>
      </c>
      <c r="G148" s="19">
        <v>0</v>
      </c>
    </row>
    <row r="149" spans="1:7" ht="15">
      <c r="A149" s="18">
        <v>269</v>
      </c>
      <c r="B149" s="15" t="s">
        <v>201</v>
      </c>
      <c r="C149" s="16" t="s">
        <v>12</v>
      </c>
      <c r="D149" s="17">
        <f t="shared" si="2"/>
        <v>1536375</v>
      </c>
      <c r="E149" s="18">
        <v>4</v>
      </c>
      <c r="F149" s="14" t="s">
        <v>19</v>
      </c>
      <c r="G149" s="19">
        <f>'[1]24-269'!F54</f>
        <v>6145.5</v>
      </c>
    </row>
    <row r="150" spans="1:7" ht="15.75" thickBot="1">
      <c r="A150" s="20">
        <v>272</v>
      </c>
      <c r="B150" s="21" t="s">
        <v>206</v>
      </c>
      <c r="C150" s="22" t="s">
        <v>12</v>
      </c>
      <c r="D150" s="23">
        <f t="shared" si="2"/>
        <v>312000</v>
      </c>
      <c r="E150" s="20">
        <v>4</v>
      </c>
      <c r="F150" s="24" t="s">
        <v>19</v>
      </c>
      <c r="G150" s="25">
        <f>'[1]24-272'!F54</f>
        <v>1248</v>
      </c>
    </row>
    <row r="151" spans="1:6" ht="15.75" thickBot="1">
      <c r="A151" s="26"/>
      <c r="B151" s="26"/>
      <c r="C151" s="26"/>
      <c r="D151" s="26"/>
      <c r="E151" s="26"/>
      <c r="F151" s="27"/>
    </row>
    <row r="152" spans="1:7" ht="15.75" thickBot="1">
      <c r="A152" s="26"/>
      <c r="B152" s="26"/>
      <c r="C152" s="26"/>
      <c r="D152" s="26"/>
      <c r="E152" s="26"/>
      <c r="F152" s="28" t="s">
        <v>207</v>
      </c>
      <c r="G152" s="29">
        <f>SUM(G3:G150)</f>
        <v>175511.76000000004</v>
      </c>
    </row>
    <row r="153" spans="1:7" ht="15">
      <c r="A153" s="26"/>
      <c r="B153" s="26"/>
      <c r="C153" s="26"/>
      <c r="D153" s="26"/>
      <c r="E153" s="26"/>
      <c r="F153" s="27"/>
      <c r="G153" s="7"/>
    </row>
    <row r="154" spans="1:7" ht="15">
      <c r="A154" s="26"/>
      <c r="B154" s="26"/>
      <c r="C154" s="26"/>
      <c r="D154" s="26"/>
      <c r="E154" s="26"/>
      <c r="F154" s="27"/>
      <c r="G154" s="7"/>
    </row>
    <row r="155" spans="1:7" ht="15">
      <c r="A155" s="26"/>
      <c r="B155" s="26"/>
      <c r="C155" s="26"/>
      <c r="D155" s="26"/>
      <c r="E155" s="26"/>
      <c r="F155" s="27"/>
      <c r="G155" s="7"/>
    </row>
    <row r="156" spans="1:7" ht="15">
      <c r="A156" s="26"/>
      <c r="B156" s="26"/>
      <c r="C156" s="26"/>
      <c r="D156" s="26"/>
      <c r="E156" s="26"/>
      <c r="F156" s="27"/>
      <c r="G156" s="7"/>
    </row>
    <row r="157" spans="1:7" ht="15">
      <c r="A157" s="26"/>
      <c r="B157" s="26"/>
      <c r="C157" s="26"/>
      <c r="D157" s="26"/>
      <c r="E157" s="26"/>
      <c r="F157" s="27"/>
      <c r="G157" s="7"/>
    </row>
    <row r="158" spans="1:7" ht="15">
      <c r="A158" s="26"/>
      <c r="B158" s="26"/>
      <c r="C158" s="26"/>
      <c r="D158" s="26"/>
      <c r="E158" s="26"/>
      <c r="F158" s="27"/>
      <c r="G158" s="7"/>
    </row>
    <row r="159" spans="1:7" ht="15">
      <c r="A159" s="26"/>
      <c r="B159" s="26"/>
      <c r="C159" s="26"/>
      <c r="D159" s="26"/>
      <c r="E159" s="26"/>
      <c r="F159" s="27"/>
      <c r="G159" s="7"/>
    </row>
    <row r="160" spans="1:7" ht="15">
      <c r="A160" s="26"/>
      <c r="B160" s="26"/>
      <c r="C160" s="26"/>
      <c r="D160" s="26"/>
      <c r="E160" s="26"/>
      <c r="F160" s="27"/>
      <c r="G160" s="7"/>
    </row>
    <row r="161" spans="1:7" ht="15">
      <c r="A161" s="26"/>
      <c r="B161" s="26"/>
      <c r="C161" s="26"/>
      <c r="D161" s="26"/>
      <c r="E161" s="26"/>
      <c r="F161" s="27"/>
      <c r="G161" s="7"/>
    </row>
    <row r="162" spans="1:7" ht="15">
      <c r="A162" s="26"/>
      <c r="B162" s="26"/>
      <c r="C162" s="26"/>
      <c r="D162" s="26"/>
      <c r="E162" s="26"/>
      <c r="F162" s="27"/>
      <c r="G162" s="7"/>
    </row>
    <row r="163" spans="1:7" ht="15">
      <c r="A163" s="26"/>
      <c r="B163" s="26"/>
      <c r="C163" s="26"/>
      <c r="D163" s="26"/>
      <c r="E163" s="26"/>
      <c r="F163" s="27"/>
      <c r="G163" s="7"/>
    </row>
    <row r="164" spans="1:7" ht="15">
      <c r="A164" s="26"/>
      <c r="B164" s="26"/>
      <c r="C164" s="26"/>
      <c r="D164" s="26"/>
      <c r="E164" s="26"/>
      <c r="F164" s="27"/>
      <c r="G164" s="7"/>
    </row>
    <row r="165" spans="1:7" ht="15">
      <c r="A165" s="26"/>
      <c r="B165" s="26"/>
      <c r="C165" s="26"/>
      <c r="D165" s="26"/>
      <c r="E165" s="26"/>
      <c r="F165" s="27"/>
      <c r="G165" s="7"/>
    </row>
    <row r="166" spans="1:7" ht="15">
      <c r="A166" s="26"/>
      <c r="B166" s="26"/>
      <c r="C166" s="26"/>
      <c r="D166" s="26"/>
      <c r="E166" s="26"/>
      <c r="F166" s="27"/>
      <c r="G166" s="7"/>
    </row>
    <row r="167" spans="1:7" ht="15">
      <c r="A167" s="26"/>
      <c r="B167" s="26"/>
      <c r="C167" s="26"/>
      <c r="D167" s="26"/>
      <c r="E167" s="26"/>
      <c r="F167" s="27"/>
      <c r="G167" s="7"/>
    </row>
    <row r="168" spans="1:7" ht="15">
      <c r="A168" s="26"/>
      <c r="B168" s="26"/>
      <c r="C168" s="26"/>
      <c r="D168" s="26"/>
      <c r="E168" s="26"/>
      <c r="F168" s="27"/>
      <c r="G168" s="7"/>
    </row>
    <row r="169" spans="1:7" ht="15">
      <c r="A169" s="26"/>
      <c r="B169" s="26"/>
      <c r="C169" s="26"/>
      <c r="D169" s="26"/>
      <c r="E169" s="26"/>
      <c r="F169" s="27"/>
      <c r="G169" s="7"/>
    </row>
    <row r="170" spans="1:7" ht="15">
      <c r="A170" s="26"/>
      <c r="B170" s="26"/>
      <c r="C170" s="26"/>
      <c r="D170" s="26"/>
      <c r="E170" s="26"/>
      <c r="F170" s="27"/>
      <c r="G170" s="7"/>
    </row>
    <row r="171" spans="1:7" ht="15">
      <c r="A171" s="26"/>
      <c r="B171" s="26"/>
      <c r="C171" s="26"/>
      <c r="D171" s="26"/>
      <c r="E171" s="26"/>
      <c r="F171" s="30"/>
      <c r="G171" s="7"/>
    </row>
    <row r="172" spans="1:7" ht="15">
      <c r="A172" s="26"/>
      <c r="B172" s="26"/>
      <c r="C172" s="26"/>
      <c r="D172" s="26"/>
      <c r="E172" s="26"/>
      <c r="F172" s="30"/>
      <c r="G172" s="7"/>
    </row>
    <row r="173" spans="1:7" ht="15">
      <c r="A173" s="26"/>
      <c r="B173" s="26"/>
      <c r="C173" s="26"/>
      <c r="D173" s="26"/>
      <c r="E173" s="26"/>
      <c r="F173" s="30"/>
      <c r="G173" s="7"/>
    </row>
    <row r="174" spans="1:7" ht="15">
      <c r="A174" s="26"/>
      <c r="B174" s="26"/>
      <c r="C174" s="26"/>
      <c r="D174" s="26"/>
      <c r="E174" s="26"/>
      <c r="F174" s="30"/>
      <c r="G174" s="7"/>
    </row>
    <row r="175" spans="1:7" ht="15">
      <c r="A175" s="26"/>
      <c r="B175" s="26"/>
      <c r="C175" s="26"/>
      <c r="D175" s="26"/>
      <c r="E175" s="26"/>
      <c r="F175" s="30"/>
      <c r="G175" s="7"/>
    </row>
    <row r="176" spans="1:7" ht="15">
      <c r="A176" s="7"/>
      <c r="B176" s="7"/>
      <c r="C176" s="7"/>
      <c r="D176" s="7"/>
      <c r="E176" s="7"/>
      <c r="F176" s="7"/>
      <c r="G176" s="7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dcterms:created xsi:type="dcterms:W3CDTF">2009-03-02T07:31:21Z</dcterms:created>
  <dcterms:modified xsi:type="dcterms:W3CDTF">2009-03-02T07:31:38Z</dcterms:modified>
  <cp:category/>
  <cp:version/>
  <cp:contentType/>
  <cp:contentStatus/>
</cp:coreProperties>
</file>